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4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<sst xmlns="http://schemas.openxmlformats.org/spreadsheetml/2006/main" count="280" uniqueCount="151">
  <si>
    <t>2026年达到退休年龄教职工名单</t>
  </si>
  <si>
    <t>序号</t>
  </si>
  <si>
    <t>姓名</t>
  </si>
  <si>
    <t>职工号</t>
  </si>
  <si>
    <t>部门</t>
  </si>
  <si>
    <t>性别</t>
  </si>
  <si>
    <t>出生日期</t>
  </si>
  <si>
    <t>2026年龄</t>
  </si>
  <si>
    <t>原退休月份</t>
  </si>
  <si>
    <t>岗位类别</t>
  </si>
  <si>
    <t>专业技术职务级别</t>
  </si>
  <si>
    <t>党政职务级别</t>
  </si>
  <si>
    <t>备注</t>
  </si>
  <si>
    <t>何嘉波</t>
  </si>
  <si>
    <t>002106</t>
  </si>
  <si>
    <t>期刊中心</t>
  </si>
  <si>
    <t>男</t>
  </si>
  <si>
    <t>1966-01-18</t>
  </si>
  <si>
    <t>专技岗（教辅部门）</t>
  </si>
  <si>
    <t>副高级</t>
  </si>
  <si>
    <t>无</t>
  </si>
  <si>
    <t>60岁到龄</t>
  </si>
  <si>
    <t>徐秀兰</t>
  </si>
  <si>
    <t>001689</t>
  </si>
  <si>
    <t>总务处（后勤服务总公司）（公共卫生管理部）</t>
  </si>
  <si>
    <t>女</t>
  </si>
  <si>
    <t>1966-01-22</t>
  </si>
  <si>
    <t>冯灵芝</t>
  </si>
  <si>
    <t>001836</t>
  </si>
  <si>
    <t>马克思主义学院</t>
  </si>
  <si>
    <t>1966-03-05</t>
  </si>
  <si>
    <t>专任教师</t>
  </si>
  <si>
    <t>正高级</t>
  </si>
  <si>
    <t>王祖松</t>
  </si>
  <si>
    <t>001220</t>
  </si>
  <si>
    <t>物理与光电工程学院（公共物理教学部）</t>
  </si>
  <si>
    <t>1966-03-30</t>
  </si>
  <si>
    <t>中级</t>
  </si>
  <si>
    <t>茅善琴</t>
  </si>
  <si>
    <t>001251</t>
  </si>
  <si>
    <t>大学体育部</t>
  </si>
  <si>
    <t>1966-03-01</t>
  </si>
  <si>
    <t>马林</t>
  </si>
  <si>
    <t>002299</t>
  </si>
  <si>
    <t>管理工程学院</t>
  </si>
  <si>
    <t>1966-04-27</t>
  </si>
  <si>
    <t>姜春晓</t>
  </si>
  <si>
    <t>000634</t>
  </si>
  <si>
    <t>大气科学学院</t>
  </si>
  <si>
    <t>1966-04-06</t>
  </si>
  <si>
    <t>管理岗</t>
  </si>
  <si>
    <t>汪保安</t>
  </si>
  <si>
    <t>000676</t>
  </si>
  <si>
    <t>党委巡察工作领导小组办公室</t>
  </si>
  <si>
    <t>1966-04-17</t>
  </si>
  <si>
    <t>李诗平</t>
  </si>
  <si>
    <t>000633</t>
  </si>
  <si>
    <t>滨江学院无锡校区</t>
  </si>
  <si>
    <t>1966-04-16</t>
  </si>
  <si>
    <t>专技岗（管理部门）</t>
  </si>
  <si>
    <t>杨再强</t>
  </si>
  <si>
    <t>001890</t>
  </si>
  <si>
    <t>生态与应用气象学院</t>
  </si>
  <si>
    <t>1966-05-01</t>
  </si>
  <si>
    <t>李鹏</t>
  </si>
  <si>
    <t>002036</t>
  </si>
  <si>
    <t>1966-06-25</t>
  </si>
  <si>
    <t>邱新法</t>
  </si>
  <si>
    <t>000367</t>
  </si>
  <si>
    <t>研究生工作部、研究生院（卓越工程师学院）</t>
  </si>
  <si>
    <t>1966-06-08</t>
  </si>
  <si>
    <t>双肩挑（管理部门）</t>
  </si>
  <si>
    <t>正处级</t>
  </si>
  <si>
    <t>赵林</t>
  </si>
  <si>
    <t>002999</t>
  </si>
  <si>
    <t>地理科学学院</t>
  </si>
  <si>
    <t>1966-07-26</t>
  </si>
  <si>
    <t>赵成义</t>
  </si>
  <si>
    <t>002944</t>
  </si>
  <si>
    <t>1966-07-22</t>
  </si>
  <si>
    <t>吕建永</t>
  </si>
  <si>
    <t>002460</t>
  </si>
  <si>
    <t>大气物理学院</t>
  </si>
  <si>
    <t>1966-08-06</t>
  </si>
  <si>
    <t>孔庆刚</t>
  </si>
  <si>
    <t>001782</t>
  </si>
  <si>
    <t>分析测试中心</t>
  </si>
  <si>
    <t>1966-09-29</t>
  </si>
  <si>
    <t>实验员岗</t>
  </si>
  <si>
    <t>范勇</t>
  </si>
  <si>
    <t>000451</t>
  </si>
  <si>
    <t>文学院（公共英语教学部）</t>
  </si>
  <si>
    <t>1966-10-17</t>
  </si>
  <si>
    <t>韩永翔</t>
  </si>
  <si>
    <t>002158</t>
  </si>
  <si>
    <t>1966-12-26</t>
  </si>
  <si>
    <t>李荣丽</t>
  </si>
  <si>
    <t>000796</t>
  </si>
  <si>
    <t>图书馆（档案馆）</t>
  </si>
  <si>
    <t>1971-01-12</t>
  </si>
  <si>
    <t>55岁到龄</t>
  </si>
  <si>
    <t>张素香</t>
  </si>
  <si>
    <t>001920</t>
  </si>
  <si>
    <t>实验室与设备管理处</t>
  </si>
  <si>
    <t>1971-04-27</t>
  </si>
  <si>
    <t>潘莉</t>
  </si>
  <si>
    <t>002374</t>
  </si>
  <si>
    <t>自动化学院</t>
  </si>
  <si>
    <t>1971-05-13</t>
  </si>
  <si>
    <t>徐丽娟</t>
  </si>
  <si>
    <t>000799</t>
  </si>
  <si>
    <t>1971-06-27</t>
  </si>
  <si>
    <t>正科级</t>
  </si>
  <si>
    <t>沈小青</t>
  </si>
  <si>
    <t>002157</t>
  </si>
  <si>
    <t>党委教师工作部、人事处、博士后管理中心</t>
  </si>
  <si>
    <t>1971-07-08</t>
  </si>
  <si>
    <t>王长梅</t>
  </si>
  <si>
    <t>000800</t>
  </si>
  <si>
    <t>1971-10-24</t>
  </si>
  <si>
    <t>曹鸿霞</t>
  </si>
  <si>
    <t>002170</t>
  </si>
  <si>
    <t>1971-12-08</t>
  </si>
  <si>
    <t>万安霞</t>
  </si>
  <si>
    <t>002466</t>
  </si>
  <si>
    <t>1971-05-24</t>
  </si>
  <si>
    <t>处级女干部、女高职55岁到龄</t>
  </si>
  <si>
    <t>唐卫亚</t>
  </si>
  <si>
    <t>000601</t>
  </si>
  <si>
    <t>大气与环境实验教学中心</t>
  </si>
  <si>
    <t>1971-06-04</t>
  </si>
  <si>
    <t>吕巍</t>
  </si>
  <si>
    <t>001527</t>
  </si>
  <si>
    <t>计算机学院、网络空间安全学院（数字取证教育部工程研究中心、公共计算机教学部）</t>
  </si>
  <si>
    <t>1971-07-30</t>
  </si>
  <si>
    <t>周有芬</t>
  </si>
  <si>
    <t>000622</t>
  </si>
  <si>
    <t>1971-08-28</t>
  </si>
  <si>
    <t>王玉洁</t>
  </si>
  <si>
    <t>003069</t>
  </si>
  <si>
    <t>1971-10-02</t>
  </si>
  <si>
    <t>周淑琴</t>
  </si>
  <si>
    <t>000523</t>
  </si>
  <si>
    <t>1971-10-10</t>
  </si>
  <si>
    <t>李丽平</t>
  </si>
  <si>
    <t>000332</t>
  </si>
  <si>
    <t>1971-11-06</t>
  </si>
  <si>
    <t>熊安沅</t>
  </si>
  <si>
    <t>000453</t>
  </si>
  <si>
    <t>教师教育学院（南信大基础教育集团总校）</t>
  </si>
  <si>
    <t>副处级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</si>
</sst>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3">
      <alignment vertical="center"/>
    </xf>
    <xf numFmtId="0" fontId="10" fillId="0" borderId="13">
      <alignment vertical="center"/>
    </xf>
    <xf numFmtId="0" fontId="11" fillId="0" borderId="14">
      <alignment vertical="center"/>
    </xf>
    <xf numFmtId="0" fontId="11" fillId="0" borderId="0">
      <alignment vertical="center"/>
    </xf>
    <xf numFmtId="0" fontId="12" fillId="3" borderId="15">
      <alignment vertical="center"/>
    </xf>
    <xf numFmtId="0" fontId="13" fillId="4" borderId="16">
      <alignment vertical="center"/>
    </xf>
    <xf numFmtId="0" fontId="14" fillId="4" borderId="15">
      <alignment vertical="center"/>
    </xf>
    <xf numFmtId="0" fontId="15" fillId="5" borderId="17">
      <alignment vertical="center"/>
    </xf>
    <xf numFmtId="0" fontId="16" fillId="0" borderId="18">
      <alignment vertical="center"/>
    </xf>
    <xf numFmtId="0" fontId="17" fillId="0" borderId="1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F8" sqref="F8"/>
    </sheetView>
  </sheetViews>
  <sheetFormatPr defaultColWidth="12.2222222222222" defaultRowHeight="28" customHeight="1"/>
  <cols>
    <col min="1" max="1" width="8.88888888888889" customWidth="1"/>
    <col min="2" max="2" width="13.4444444444444" customWidth="1"/>
    <col min="3" max="3" width="12.2222222222222" customWidth="1"/>
    <col min="4" max="4" width="46.7777777777778" customWidth="1"/>
    <col min="5" max="5" width="12.2222222222222" customWidth="1"/>
    <col min="6" max="6" width="15.1111111111111" customWidth="1"/>
    <col min="7" max="7" width="11" customWidth="1"/>
    <col min="8" max="8" width="9.66666666666667" customWidth="1"/>
    <col min="9" max="9" width="23" customWidth="1"/>
    <col min="10" max="11" width="12.2222222222222" customWidth="1"/>
    <col min="12" max="12" width="15.2222222222222" customWidth="1"/>
    <col min="13" max="16384" width="12.2222222222222" customWidth="1"/>
  </cols>
  <sheetData>
    <row r="1" s="1" customFormat="1" ht="51" customHeight="1" spans="2:12">
      <c r="B1" s="4" t="s">
        <v>0</v>
      </c>
      <c r="C1" s="4"/>
      <c r="D1" s="5"/>
      <c r="E1" s="4"/>
      <c r="F1" s="4"/>
      <c r="G1" s="4"/>
      <c r="H1" s="4"/>
      <c r="I1" s="4"/>
      <c r="J1" s="4"/>
      <c r="K1" s="4"/>
      <c r="L1" s="28"/>
    </row>
    <row r="2" s="2" customFormat="1" ht="36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customHeight="1" spans="1:12">
      <c r="A3" s="8">
        <v>1</v>
      </c>
      <c r="B3" s="8" t="s">
        <v>13</v>
      </c>
      <c r="C3" s="8" t="s">
        <v>14</v>
      </c>
      <c r="D3" s="9" t="s">
        <v>15</v>
      </c>
      <c r="E3" s="8" t="s">
        <v>16</v>
      </c>
      <c r="F3" s="8" t="s">
        <v>17</v>
      </c>
      <c r="G3" s="10">
        <f>2026-LEFT(F3,4)</f>
        <v>60</v>
      </c>
      <c r="H3" s="8">
        <f>MONTH(F3)</f>
        <v>1</v>
      </c>
      <c r="I3" s="8" t="s">
        <v>18</v>
      </c>
      <c r="J3" s="8" t="s">
        <v>19</v>
      </c>
      <c r="K3" s="8" t="s">
        <v>20</v>
      </c>
      <c r="L3" s="29" t="s">
        <v>21</v>
      </c>
    </row>
    <row r="4" s="3" customFormat="1" customHeight="1" spans="1:12">
      <c r="A4" s="8">
        <v>2</v>
      </c>
      <c r="B4" s="8" t="s">
        <v>22</v>
      </c>
      <c r="C4" s="8" t="s">
        <v>23</v>
      </c>
      <c r="D4" s="9" t="s">
        <v>24</v>
      </c>
      <c r="E4" s="8" t="s">
        <v>25</v>
      </c>
      <c r="F4" s="8" t="s">
        <v>26</v>
      </c>
      <c r="G4" s="10">
        <f>2026-LEFT(F4,4)</f>
        <v>60</v>
      </c>
      <c r="H4" s="8">
        <f>MONTH(F4)</f>
        <v>1</v>
      </c>
      <c r="I4" s="8" t="s">
        <v>18</v>
      </c>
      <c r="J4" s="8" t="s">
        <v>19</v>
      </c>
      <c r="K4" s="8" t="s">
        <v>20</v>
      </c>
      <c r="L4" s="30"/>
    </row>
    <row r="5" s="3" customFormat="1" customHeight="1" spans="1:12">
      <c r="A5" s="8">
        <v>3</v>
      </c>
      <c r="B5" s="8" t="s">
        <v>27</v>
      </c>
      <c r="C5" s="8" t="s">
        <v>28</v>
      </c>
      <c r="D5" s="9" t="s">
        <v>29</v>
      </c>
      <c r="E5" s="8" t="s">
        <v>25</v>
      </c>
      <c r="F5" s="8" t="s">
        <v>30</v>
      </c>
      <c r="G5" s="10">
        <f>2026-LEFT(F5,4)</f>
        <v>60</v>
      </c>
      <c r="H5" s="8">
        <f>MONTH(F5)</f>
        <v>3</v>
      </c>
      <c r="I5" s="8" t="s">
        <v>31</v>
      </c>
      <c r="J5" s="8" t="s">
        <v>32</v>
      </c>
      <c r="K5" s="8" t="s">
        <v>20</v>
      </c>
      <c r="L5" s="30"/>
    </row>
    <row r="6" s="3" customFormat="1" customHeight="1" spans="1:12">
      <c r="A6" s="8">
        <v>4</v>
      </c>
      <c r="B6" s="8" t="s">
        <v>33</v>
      </c>
      <c r="C6" s="8" t="s">
        <v>34</v>
      </c>
      <c r="D6" s="9" t="s">
        <v>35</v>
      </c>
      <c r="E6" s="8" t="s">
        <v>16</v>
      </c>
      <c r="F6" s="8" t="s">
        <v>36</v>
      </c>
      <c r="G6" s="10">
        <f>2026-LEFT(F6,4)</f>
        <v>60</v>
      </c>
      <c r="H6" s="8">
        <f>MONTH(F6)</f>
        <v>3</v>
      </c>
      <c r="I6" s="8" t="s">
        <v>31</v>
      </c>
      <c r="J6" s="8" t="s">
        <v>37</v>
      </c>
      <c r="K6" s="8" t="s">
        <v>20</v>
      </c>
      <c r="L6" s="30"/>
    </row>
    <row r="7" s="3" customFormat="1" customHeight="1" spans="1:12">
      <c r="A7" s="8">
        <v>5</v>
      </c>
      <c r="B7" s="8" t="s">
        <v>38</v>
      </c>
      <c r="C7" s="8" t="s">
        <v>39</v>
      </c>
      <c r="D7" s="9" t="s">
        <v>40</v>
      </c>
      <c r="E7" s="8" t="s">
        <v>25</v>
      </c>
      <c r="F7" s="8" t="s">
        <v>41</v>
      </c>
      <c r="G7" s="10">
        <f>2026-LEFT(F7,4)</f>
        <v>60</v>
      </c>
      <c r="H7" s="8">
        <f>MONTH(F7)</f>
        <v>3</v>
      </c>
      <c r="I7" s="8" t="s">
        <v>31</v>
      </c>
      <c r="J7" s="8" t="s">
        <v>19</v>
      </c>
      <c r="K7" s="8" t="s">
        <v>20</v>
      </c>
      <c r="L7" s="30"/>
    </row>
    <row r="8" s="3" customFormat="1" customHeight="1" spans="1:12">
      <c r="A8" s="8">
        <v>6</v>
      </c>
      <c r="B8" s="8" t="s">
        <v>42</v>
      </c>
      <c r="C8" s="8" t="s">
        <v>43</v>
      </c>
      <c r="D8" s="9" t="s">
        <v>44</v>
      </c>
      <c r="E8" s="8" t="s">
        <v>16</v>
      </c>
      <c r="F8" s="8" t="s">
        <v>45</v>
      </c>
      <c r="G8" s="10">
        <f>2026-LEFT(F8,4)</f>
        <v>60</v>
      </c>
      <c r="H8" s="8">
        <f>MONTH(F8)</f>
        <v>4</v>
      </c>
      <c r="I8" s="8" t="s">
        <v>31</v>
      </c>
      <c r="J8" s="8" t="s">
        <v>32</v>
      </c>
      <c r="K8" s="8" t="s">
        <v>20</v>
      </c>
      <c r="L8" s="30"/>
    </row>
    <row r="9" s="3" customFormat="1" customHeight="1" spans="1:12">
      <c r="A9" s="8">
        <v>7</v>
      </c>
      <c r="B9" s="8" t="s">
        <v>46</v>
      </c>
      <c r="C9" s="8" t="s">
        <v>47</v>
      </c>
      <c r="D9" s="9" t="s">
        <v>48</v>
      </c>
      <c r="E9" s="8" t="s">
        <v>25</v>
      </c>
      <c r="F9" s="8" t="s">
        <v>49</v>
      </c>
      <c r="G9" s="10">
        <f>2026-LEFT(F9,4)</f>
        <v>60</v>
      </c>
      <c r="H9" s="8">
        <f>MONTH(F9)</f>
        <v>4</v>
      </c>
      <c r="I9" s="8" t="s">
        <v>50</v>
      </c>
      <c r="J9" s="8" t="s">
        <v>19</v>
      </c>
      <c r="K9" s="8" t="s">
        <v>20</v>
      </c>
      <c r="L9" s="30"/>
    </row>
    <row r="10" s="3" customFormat="1" customHeight="1" spans="1:12">
      <c r="A10" s="8">
        <v>8</v>
      </c>
      <c r="B10" s="8" t="s">
        <v>51</v>
      </c>
      <c r="C10" s="8" t="s">
        <v>52</v>
      </c>
      <c r="D10" s="9" t="s">
        <v>53</v>
      </c>
      <c r="E10" s="8" t="s">
        <v>16</v>
      </c>
      <c r="F10" s="8" t="s">
        <v>54</v>
      </c>
      <c r="G10" s="10">
        <f>2026-LEFT(F10,4)</f>
        <v>60</v>
      </c>
      <c r="H10" s="8">
        <f>MONTH(F10)</f>
        <v>4</v>
      </c>
      <c r="I10" s="8" t="s">
        <v>50</v>
      </c>
      <c r="J10" s="8" t="s">
        <v>19</v>
      </c>
      <c r="K10" s="8" t="s">
        <v>20</v>
      </c>
      <c r="L10" s="30"/>
    </row>
    <row r="11" s="3" customFormat="1" customHeight="1" spans="1:12">
      <c r="A11" s="8">
        <v>9</v>
      </c>
      <c r="B11" s="8" t="s">
        <v>55</v>
      </c>
      <c r="C11" s="8" t="s">
        <v>56</v>
      </c>
      <c r="D11" s="9" t="s">
        <v>57</v>
      </c>
      <c r="E11" s="8" t="s">
        <v>16</v>
      </c>
      <c r="F11" s="8" t="s">
        <v>58</v>
      </c>
      <c r="G11" s="10">
        <f>2026-LEFT(F11,4)</f>
        <v>60</v>
      </c>
      <c r="H11" s="8">
        <f>MONTH(F11)</f>
        <v>4</v>
      </c>
      <c r="I11" s="8" t="s">
        <v>59</v>
      </c>
      <c r="J11" s="8" t="s">
        <v>37</v>
      </c>
      <c r="K11" s="8" t="s">
        <v>20</v>
      </c>
      <c r="L11" s="30"/>
    </row>
    <row r="12" s="3" customFormat="1" customHeight="1" spans="1:12">
      <c r="A12" s="8">
        <v>10</v>
      </c>
      <c r="B12" s="8" t="s">
        <v>60</v>
      </c>
      <c r="C12" s="8" t="s">
        <v>61</v>
      </c>
      <c r="D12" s="9" t="s">
        <v>62</v>
      </c>
      <c r="E12" s="8" t="s">
        <v>16</v>
      </c>
      <c r="F12" s="8" t="s">
        <v>63</v>
      </c>
      <c r="G12" s="10">
        <f>2026-LEFT(F12,4)</f>
        <v>60</v>
      </c>
      <c r="H12" s="8">
        <f>MONTH(F12)</f>
        <v>5</v>
      </c>
      <c r="I12" s="8" t="s">
        <v>31</v>
      </c>
      <c r="J12" s="8" t="s">
        <v>32</v>
      </c>
      <c r="K12" s="8" t="s">
        <v>20</v>
      </c>
      <c r="L12" s="30"/>
    </row>
    <row r="13" s="3" customFormat="1" customHeight="1" spans="1:12">
      <c r="A13" s="8">
        <v>11</v>
      </c>
      <c r="B13" s="8" t="s">
        <v>64</v>
      </c>
      <c r="C13" s="8" t="s">
        <v>65</v>
      </c>
      <c r="D13" s="9" t="s">
        <v>57</v>
      </c>
      <c r="E13" s="8" t="s">
        <v>16</v>
      </c>
      <c r="F13" s="8" t="s">
        <v>66</v>
      </c>
      <c r="G13" s="10">
        <f>2026-LEFT(F13,4)</f>
        <v>60</v>
      </c>
      <c r="H13" s="8">
        <f>MONTH(F13)</f>
        <v>6</v>
      </c>
      <c r="I13" s="8" t="s">
        <v>31</v>
      </c>
      <c r="J13" s="8" t="s">
        <v>32</v>
      </c>
      <c r="K13" s="8" t="s">
        <v>20</v>
      </c>
      <c r="L13" s="30"/>
    </row>
    <row r="14" s="3" customFormat="1" customHeight="1" spans="1:12">
      <c r="A14" s="8">
        <v>12</v>
      </c>
      <c r="B14" s="8" t="s">
        <v>67</v>
      </c>
      <c r="C14" s="8" t="s">
        <v>68</v>
      </c>
      <c r="D14" s="9" t="s">
        <v>69</v>
      </c>
      <c r="E14" s="8" t="s">
        <v>16</v>
      </c>
      <c r="F14" s="8" t="s">
        <v>70</v>
      </c>
      <c r="G14" s="10">
        <f>2026-LEFT(F14,4)</f>
        <v>60</v>
      </c>
      <c r="H14" s="8">
        <f>MONTH(F14)</f>
        <v>6</v>
      </c>
      <c r="I14" s="8" t="s">
        <v>71</v>
      </c>
      <c r="J14" s="8" t="s">
        <v>32</v>
      </c>
      <c r="K14" s="8" t="s">
        <v>72</v>
      </c>
      <c r="L14" s="30"/>
    </row>
    <row r="15" s="3" customFormat="1" customHeight="1" spans="1:12">
      <c r="A15" s="8">
        <v>13</v>
      </c>
      <c r="B15" s="8" t="s">
        <v>73</v>
      </c>
      <c r="C15" s="8" t="s">
        <v>74</v>
      </c>
      <c r="D15" s="9" t="s">
        <v>75</v>
      </c>
      <c r="E15" s="8" t="s">
        <v>16</v>
      </c>
      <c r="F15" s="8" t="s">
        <v>76</v>
      </c>
      <c r="G15" s="10">
        <f>2026-LEFT(F15,4)</f>
        <v>60</v>
      </c>
      <c r="H15" s="8">
        <f>MONTH(F15)</f>
        <v>7</v>
      </c>
      <c r="I15" s="8" t="s">
        <v>31</v>
      </c>
      <c r="J15" s="8" t="s">
        <v>32</v>
      </c>
      <c r="K15" s="8" t="s">
        <v>20</v>
      </c>
      <c r="L15" s="30"/>
    </row>
    <row r="16" s="3" customFormat="1" customHeight="1" spans="1:12">
      <c r="A16" s="8">
        <v>14</v>
      </c>
      <c r="B16" s="8" t="s">
        <v>77</v>
      </c>
      <c r="C16" s="8" t="s">
        <v>78</v>
      </c>
      <c r="D16" s="9" t="s">
        <v>75</v>
      </c>
      <c r="E16" s="8" t="s">
        <v>16</v>
      </c>
      <c r="F16" s="8" t="s">
        <v>79</v>
      </c>
      <c r="G16" s="10">
        <f>2026-LEFT(F16,4)</f>
        <v>60</v>
      </c>
      <c r="H16" s="8">
        <f>MONTH(F16)</f>
        <v>7</v>
      </c>
      <c r="I16" s="8" t="s">
        <v>31</v>
      </c>
      <c r="J16" s="8" t="s">
        <v>32</v>
      </c>
      <c r="K16" s="8" t="s">
        <v>20</v>
      </c>
      <c r="L16" s="30"/>
    </row>
    <row r="17" s="3" customFormat="1" customHeight="1" spans="1:12">
      <c r="A17" s="8">
        <v>15</v>
      </c>
      <c r="B17" s="8" t="s">
        <v>80</v>
      </c>
      <c r="C17" s="8" t="s">
        <v>81</v>
      </c>
      <c r="D17" s="9" t="s">
        <v>82</v>
      </c>
      <c r="E17" s="8" t="s">
        <v>16</v>
      </c>
      <c r="F17" s="8" t="s">
        <v>83</v>
      </c>
      <c r="G17" s="10">
        <f>2026-LEFT(F17,4)</f>
        <v>60</v>
      </c>
      <c r="H17" s="8">
        <f>MONTH(F17)</f>
        <v>8</v>
      </c>
      <c r="I17" s="8" t="s">
        <v>31</v>
      </c>
      <c r="J17" s="8" t="s">
        <v>32</v>
      </c>
      <c r="K17" s="8" t="s">
        <v>20</v>
      </c>
      <c r="L17" s="30"/>
    </row>
    <row r="18" s="3" customFormat="1" customHeight="1" spans="1:12">
      <c r="A18" s="8">
        <v>16</v>
      </c>
      <c r="B18" s="8" t="s">
        <v>84</v>
      </c>
      <c r="C18" s="8" t="s">
        <v>85</v>
      </c>
      <c r="D18" s="9" t="s">
        <v>86</v>
      </c>
      <c r="E18" s="8" t="s">
        <v>16</v>
      </c>
      <c r="F18" s="8" t="s">
        <v>87</v>
      </c>
      <c r="G18" s="10">
        <f>2026-LEFT(F18,4)</f>
        <v>60</v>
      </c>
      <c r="H18" s="8">
        <f>MONTH(F18)</f>
        <v>9</v>
      </c>
      <c r="I18" s="8" t="s">
        <v>88</v>
      </c>
      <c r="J18" s="8" t="s">
        <v>32</v>
      </c>
      <c r="K18" s="8" t="s">
        <v>20</v>
      </c>
      <c r="L18" s="30"/>
    </row>
    <row r="19" s="3" customFormat="1" customHeight="1" spans="1:12">
      <c r="A19" s="8">
        <v>17</v>
      </c>
      <c r="B19" s="8" t="s">
        <v>89</v>
      </c>
      <c r="C19" s="8" t="s">
        <v>90</v>
      </c>
      <c r="D19" s="9" t="s">
        <v>91</v>
      </c>
      <c r="E19" s="8" t="s">
        <v>16</v>
      </c>
      <c r="F19" s="8" t="s">
        <v>92</v>
      </c>
      <c r="G19" s="10">
        <f>2026-LEFT(F19,4)</f>
        <v>60</v>
      </c>
      <c r="H19" s="8">
        <f>MONTH(F19)</f>
        <v>10</v>
      </c>
      <c r="I19" s="8" t="s">
        <v>31</v>
      </c>
      <c r="J19" s="8" t="s">
        <v>32</v>
      </c>
      <c r="K19" s="8" t="s">
        <v>20</v>
      </c>
      <c r="L19" s="30"/>
    </row>
    <row r="20" s="3" customFormat="1" customHeight="1" spans="1:12">
      <c r="A20" s="11">
        <v>18</v>
      </c>
      <c r="B20" s="12" t="s">
        <v>93</v>
      </c>
      <c r="C20" s="12" t="s">
        <v>94</v>
      </c>
      <c r="D20" s="13" t="s">
        <v>82</v>
      </c>
      <c r="E20" s="12" t="s">
        <v>16</v>
      </c>
      <c r="F20" s="12" t="s">
        <v>95</v>
      </c>
      <c r="G20" s="14">
        <f>2026-LEFT(F20,4)</f>
        <v>60</v>
      </c>
      <c r="H20" s="12">
        <f>MONTH(F20)</f>
        <v>12</v>
      </c>
      <c r="I20" s="12" t="s">
        <v>31</v>
      </c>
      <c r="J20" s="12" t="s">
        <v>32</v>
      </c>
      <c r="K20" s="12" t="s">
        <v>20</v>
      </c>
      <c r="L20" s="31"/>
    </row>
    <row r="21" customHeight="1" spans="1:12">
      <c r="A21" s="15">
        <v>19</v>
      </c>
      <c r="B21" s="15" t="s">
        <v>96</v>
      </c>
      <c r="C21" s="15" t="s">
        <v>97</v>
      </c>
      <c r="D21" s="16" t="s">
        <v>98</v>
      </c>
      <c r="E21" s="15" t="s">
        <v>25</v>
      </c>
      <c r="F21" s="15" t="s">
        <v>99</v>
      </c>
      <c r="G21" s="17">
        <v>55</v>
      </c>
      <c r="H21" s="15">
        <v>1</v>
      </c>
      <c r="I21" s="15" t="s">
        <v>18</v>
      </c>
      <c r="J21" s="15" t="s">
        <v>37</v>
      </c>
      <c r="K21" s="15" t="s">
        <v>20</v>
      </c>
      <c r="L21" s="30" t="s">
        <v>100</v>
      </c>
    </row>
    <row r="22" customHeight="1" spans="1:12">
      <c r="A22" s="8">
        <v>20</v>
      </c>
      <c r="B22" s="18" t="s">
        <v>101</v>
      </c>
      <c r="C22" s="18" t="s">
        <v>102</v>
      </c>
      <c r="D22" s="19" t="s">
        <v>103</v>
      </c>
      <c r="E22" s="18" t="s">
        <v>25</v>
      </c>
      <c r="F22" s="18" t="s">
        <v>104</v>
      </c>
      <c r="G22" s="20">
        <v>55</v>
      </c>
      <c r="H22" s="18">
        <v>4</v>
      </c>
      <c r="I22" s="18" t="s">
        <v>50</v>
      </c>
      <c r="J22" s="18" t="s">
        <v>37</v>
      </c>
      <c r="K22" s="18" t="s">
        <v>20</v>
      </c>
      <c r="L22" s="30"/>
    </row>
    <row r="23" customHeight="1" spans="1:12">
      <c r="A23" s="8">
        <v>21</v>
      </c>
      <c r="B23" s="8" t="s">
        <v>105</v>
      </c>
      <c r="C23" s="8" t="s">
        <v>106</v>
      </c>
      <c r="D23" s="9" t="s">
        <v>107</v>
      </c>
      <c r="E23" s="8" t="s">
        <v>25</v>
      </c>
      <c r="F23" s="8" t="s">
        <v>108</v>
      </c>
      <c r="G23" s="10">
        <v>55</v>
      </c>
      <c r="H23" s="8">
        <v>5</v>
      </c>
      <c r="I23" s="8" t="s">
        <v>50</v>
      </c>
      <c r="J23" s="8" t="s">
        <v>37</v>
      </c>
      <c r="K23" s="8" t="s">
        <v>20</v>
      </c>
      <c r="L23" s="30"/>
    </row>
    <row r="24" customHeight="1" spans="1:12">
      <c r="A24" s="8">
        <v>22</v>
      </c>
      <c r="B24" s="18" t="s">
        <v>109</v>
      </c>
      <c r="C24" s="8" t="s">
        <v>110</v>
      </c>
      <c r="D24" s="9" t="s">
        <v>98</v>
      </c>
      <c r="E24" s="8" t="s">
        <v>25</v>
      </c>
      <c r="F24" s="8" t="s">
        <v>111</v>
      </c>
      <c r="G24" s="10">
        <v>55</v>
      </c>
      <c r="H24" s="8">
        <v>6</v>
      </c>
      <c r="I24" s="8" t="s">
        <v>50</v>
      </c>
      <c r="J24" s="8" t="s">
        <v>37</v>
      </c>
      <c r="K24" s="8" t="s">
        <v>112</v>
      </c>
      <c r="L24" s="30"/>
    </row>
    <row r="25" customHeight="1" spans="1:12">
      <c r="A25" s="8">
        <v>23</v>
      </c>
      <c r="B25" s="21" t="s">
        <v>113</v>
      </c>
      <c r="C25" s="8" t="s">
        <v>114</v>
      </c>
      <c r="D25" s="9" t="s">
        <v>115</v>
      </c>
      <c r="E25" s="8" t="s">
        <v>25</v>
      </c>
      <c r="F25" s="8" t="s">
        <v>116</v>
      </c>
      <c r="G25" s="10">
        <v>55</v>
      </c>
      <c r="H25" s="8">
        <v>7</v>
      </c>
      <c r="I25" s="8" t="s">
        <v>50</v>
      </c>
      <c r="J25" s="8" t="s">
        <v>37</v>
      </c>
      <c r="K25" s="8" t="s">
        <v>20</v>
      </c>
      <c r="L25" s="30"/>
    </row>
    <row r="26" customHeight="1" spans="1:12">
      <c r="A26" s="8">
        <v>24</v>
      </c>
      <c r="B26" s="8" t="s">
        <v>117</v>
      </c>
      <c r="C26" s="8" t="s">
        <v>118</v>
      </c>
      <c r="D26" s="9" t="s">
        <v>98</v>
      </c>
      <c r="E26" s="8" t="s">
        <v>25</v>
      </c>
      <c r="F26" s="8" t="s">
        <v>119</v>
      </c>
      <c r="G26" s="10">
        <v>55</v>
      </c>
      <c r="H26" s="8">
        <v>10</v>
      </c>
      <c r="I26" s="8" t="s">
        <v>18</v>
      </c>
      <c r="J26" s="8" t="s">
        <v>37</v>
      </c>
      <c r="K26" s="8" t="s">
        <v>20</v>
      </c>
      <c r="L26" s="30"/>
    </row>
    <row r="27" customHeight="1" spans="1:12">
      <c r="A27" s="12">
        <v>25</v>
      </c>
      <c r="B27" s="18" t="s">
        <v>120</v>
      </c>
      <c r="C27" s="18" t="s">
        <v>121</v>
      </c>
      <c r="D27" s="19" t="s">
        <v>57</v>
      </c>
      <c r="E27" s="18" t="s">
        <v>25</v>
      </c>
      <c r="F27" s="18" t="s">
        <v>122</v>
      </c>
      <c r="G27" s="20">
        <v>55</v>
      </c>
      <c r="H27" s="18">
        <v>12</v>
      </c>
      <c r="I27" s="18" t="s">
        <v>31</v>
      </c>
      <c r="J27" s="18" t="s">
        <v>37</v>
      </c>
      <c r="K27" s="18" t="s">
        <v>20</v>
      </c>
      <c r="L27" s="32"/>
    </row>
    <row r="28" customFormat="1" customHeight="1" spans="1:12">
      <c r="A28" s="15">
        <v>26</v>
      </c>
      <c r="B28" s="22" t="s">
        <v>123</v>
      </c>
      <c r="C28" s="22" t="s">
        <v>124</v>
      </c>
      <c r="D28" s="23" t="s">
        <v>24</v>
      </c>
      <c r="E28" s="22" t="s">
        <v>25</v>
      </c>
      <c r="F28" s="22" t="s">
        <v>125</v>
      </c>
      <c r="G28" s="24">
        <v>55</v>
      </c>
      <c r="H28" s="22">
        <v>5</v>
      </c>
      <c r="I28" s="22" t="s">
        <v>18</v>
      </c>
      <c r="J28" s="22" t="s">
        <v>19</v>
      </c>
      <c r="K28" s="22" t="s">
        <v>20</v>
      </c>
      <c r="L28" s="33" t="s">
        <v>126</v>
      </c>
    </row>
    <row r="29" customFormat="1" customHeight="1" spans="1:12">
      <c r="A29" s="8">
        <v>27</v>
      </c>
      <c r="B29" s="8" t="s">
        <v>127</v>
      </c>
      <c r="C29" s="8" t="s">
        <v>128</v>
      </c>
      <c r="D29" s="9" t="s">
        <v>129</v>
      </c>
      <c r="E29" s="8" t="s">
        <v>25</v>
      </c>
      <c r="F29" s="8" t="s">
        <v>130</v>
      </c>
      <c r="G29" s="10">
        <v>55</v>
      </c>
      <c r="H29" s="8">
        <v>6</v>
      </c>
      <c r="I29" s="8" t="s">
        <v>88</v>
      </c>
      <c r="J29" s="8" t="s">
        <v>19</v>
      </c>
      <c r="K29" s="8" t="s">
        <v>20</v>
      </c>
      <c r="L29" s="30"/>
    </row>
    <row r="30" customFormat="1" customHeight="1" spans="1:12">
      <c r="A30" s="8">
        <v>28</v>
      </c>
      <c r="B30" s="8" t="s">
        <v>131</v>
      </c>
      <c r="C30" s="8" t="s">
        <v>132</v>
      </c>
      <c r="D30" s="9" t="s">
        <v>133</v>
      </c>
      <c r="E30" s="8" t="s">
        <v>25</v>
      </c>
      <c r="F30" s="8" t="s">
        <v>134</v>
      </c>
      <c r="G30" s="10">
        <v>55</v>
      </c>
      <c r="H30" s="8">
        <v>7</v>
      </c>
      <c r="I30" s="8" t="s">
        <v>88</v>
      </c>
      <c r="J30" s="8" t="s">
        <v>19</v>
      </c>
      <c r="K30" s="8" t="s">
        <v>20</v>
      </c>
      <c r="L30" s="30"/>
    </row>
    <row r="31" customFormat="1" customHeight="1" spans="1:12">
      <c r="A31" s="8">
        <v>29</v>
      </c>
      <c r="B31" s="8" t="s">
        <v>135</v>
      </c>
      <c r="C31" s="8" t="s">
        <v>136</v>
      </c>
      <c r="D31" s="9" t="s">
        <v>57</v>
      </c>
      <c r="E31" s="8" t="s">
        <v>25</v>
      </c>
      <c r="F31" s="8" t="s">
        <v>137</v>
      </c>
      <c r="G31" s="10">
        <v>55</v>
      </c>
      <c r="H31" s="8">
        <v>8</v>
      </c>
      <c r="I31" s="8" t="s">
        <v>18</v>
      </c>
      <c r="J31" s="8" t="s">
        <v>19</v>
      </c>
      <c r="K31" s="8" t="s">
        <v>20</v>
      </c>
      <c r="L31" s="30"/>
    </row>
    <row r="32" customFormat="1" customHeight="1" spans="1:12">
      <c r="A32" s="8">
        <v>30</v>
      </c>
      <c r="B32" s="15" t="s">
        <v>138</v>
      </c>
      <c r="C32" s="15" t="s">
        <v>139</v>
      </c>
      <c r="D32" s="16" t="s">
        <v>48</v>
      </c>
      <c r="E32" s="15" t="s">
        <v>25</v>
      </c>
      <c r="F32" s="15" t="s">
        <v>140</v>
      </c>
      <c r="G32" s="17">
        <v>55</v>
      </c>
      <c r="H32" s="15">
        <v>10</v>
      </c>
      <c r="I32" s="15" t="s">
        <v>31</v>
      </c>
      <c r="J32" s="15" t="s">
        <v>32</v>
      </c>
      <c r="K32" s="15" t="s">
        <v>20</v>
      </c>
      <c r="L32" s="30"/>
    </row>
    <row r="33" customFormat="1" customHeight="1" spans="1:12">
      <c r="A33" s="8">
        <v>31</v>
      </c>
      <c r="B33" s="8" t="s">
        <v>141</v>
      </c>
      <c r="C33" s="8" t="s">
        <v>142</v>
      </c>
      <c r="D33" s="9" t="s">
        <v>48</v>
      </c>
      <c r="E33" s="8" t="s">
        <v>25</v>
      </c>
      <c r="F33" s="8" t="s">
        <v>143</v>
      </c>
      <c r="G33" s="10">
        <v>55</v>
      </c>
      <c r="H33" s="8">
        <v>10</v>
      </c>
      <c r="I33" s="8" t="s">
        <v>50</v>
      </c>
      <c r="J33" s="8" t="s">
        <v>19</v>
      </c>
      <c r="K33" s="8" t="s">
        <v>72</v>
      </c>
      <c r="L33" s="30"/>
    </row>
    <row r="34" customFormat="1" customHeight="1" spans="1:12">
      <c r="A34" s="8">
        <v>32</v>
      </c>
      <c r="B34" s="8" t="s">
        <v>144</v>
      </c>
      <c r="C34" s="8" t="s">
        <v>145</v>
      </c>
      <c r="D34" s="9" t="s">
        <v>48</v>
      </c>
      <c r="E34" s="8" t="s">
        <v>25</v>
      </c>
      <c r="F34" s="8" t="s">
        <v>146</v>
      </c>
      <c r="G34" s="10">
        <v>55</v>
      </c>
      <c r="H34" s="8">
        <v>11</v>
      </c>
      <c r="I34" s="8" t="s">
        <v>31</v>
      </c>
      <c r="J34" s="8" t="s">
        <v>32</v>
      </c>
      <c r="K34" s="8" t="s">
        <v>20</v>
      </c>
      <c r="L34" s="30"/>
    </row>
    <row r="35" customFormat="1" customHeight="1" spans="1:12">
      <c r="A35" s="8">
        <v>33</v>
      </c>
      <c r="B35" s="8" t="s">
        <v>147</v>
      </c>
      <c r="C35" s="8" t="s">
        <v>148</v>
      </c>
      <c r="D35" s="9" t="s">
        <v>149</v>
      </c>
      <c r="E35" s="8" t="s">
        <v>25</v>
      </c>
      <c r="F35" s="8" t="s">
        <v>146</v>
      </c>
      <c r="G35" s="10">
        <v>55</v>
      </c>
      <c r="H35" s="8">
        <v>11</v>
      </c>
      <c r="I35" s="8" t="s">
        <v>31</v>
      </c>
      <c r="J35" s="8" t="s">
        <v>19</v>
      </c>
      <c r="K35" s="8" t="s">
        <v>150</v>
      </c>
      <c r="L35" s="34"/>
    </row>
    <row r="38" customHeight="1" spans="7:7">
      <c r="G38" s="25"/>
    </row>
    <row r="43" customHeight="1" spans="8:8">
      <c r="H43" s="26"/>
    </row>
    <row r="44" customHeight="1" spans="8:8">
      <c r="H44" s="27"/>
    </row>
  </sheetData>
  <sortState ref="A3:L20">
    <sortCondition ref="H3"/>
  </sortState>
  <mergeCells count="4">
    <mergeCell ref="B1:L1"/>
    <mergeCell ref="L3:L20"/>
    <mergeCell ref="L21:L27"/>
    <mergeCell ref="L28:L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茄菲猫</cp:lastModifiedBy>
  <dcterms:created xsi:type="dcterms:W3CDTF">2023-05-12T11:15:00Z</dcterms:created>
  <dcterms:modified xsi:type="dcterms:W3CDTF">2025-10-23T02:02:28Z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49BB99A018B44AD1A363ED2DA4BD45FA_13</vt:lpwstr>
  </property>
</Properties>
</file>