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2024年拟退休人员" sheetId="3" r:id="rId1"/>
  </sheets>
  <calcPr calcId="152511"/>
</workbook>
</file>

<file path=xl/calcChain.xml><?xml version="1.0" encoding="utf-8"?>
<calcChain xmlns="http://schemas.openxmlformats.org/spreadsheetml/2006/main">
  <c r="J33" i="3" l="1"/>
  <c r="J34" i="3"/>
  <c r="J39" i="3"/>
  <c r="J40" i="3"/>
  <c r="J35" i="3"/>
  <c r="J24" i="3"/>
  <c r="J21" i="3"/>
  <c r="J17" i="3"/>
  <c r="J22" i="3"/>
  <c r="J25" i="3"/>
  <c r="J4" i="3"/>
  <c r="J18" i="3"/>
  <c r="J19" i="3"/>
  <c r="J5" i="3"/>
  <c r="J6" i="3"/>
  <c r="J26" i="3"/>
  <c r="J27" i="3"/>
  <c r="J28" i="3"/>
  <c r="J9" i="3"/>
  <c r="J10" i="3"/>
  <c r="J20" i="3"/>
  <c r="J29" i="3"/>
  <c r="J13" i="3"/>
  <c r="J30" i="3"/>
  <c r="J3" i="3"/>
  <c r="J11" i="3"/>
  <c r="J41" i="3"/>
  <c r="J36" i="3"/>
  <c r="J37" i="3"/>
  <c r="J14" i="3"/>
  <c r="J12" i="3"/>
  <c r="J31" i="3"/>
  <c r="J32" i="3"/>
  <c r="J7" i="3"/>
  <c r="J15" i="3"/>
  <c r="J8" i="3"/>
  <c r="J23" i="3"/>
  <c r="J16" i="3"/>
  <c r="J38" i="3"/>
  <c r="J47" i="3"/>
  <c r="J42" i="3"/>
  <c r="J44" i="3"/>
  <c r="J48" i="3"/>
  <c r="J45" i="3"/>
  <c r="J51" i="3"/>
  <c r="J46" i="3"/>
  <c r="J49" i="3"/>
  <c r="J50" i="3"/>
  <c r="J43" i="3"/>
  <c r="J52" i="3"/>
  <c r="G52" i="3"/>
  <c r="G43" i="3"/>
  <c r="G50" i="3"/>
  <c r="G49" i="3"/>
  <c r="G46" i="3"/>
  <c r="G51" i="3"/>
  <c r="G45" i="3"/>
  <c r="G48" i="3"/>
  <c r="G44" i="3"/>
  <c r="G42" i="3"/>
  <c r="G47" i="3"/>
  <c r="G38" i="3"/>
  <c r="G16" i="3"/>
  <c r="G23" i="3"/>
  <c r="G8" i="3"/>
  <c r="G15" i="3"/>
  <c r="G7" i="3"/>
  <c r="G32" i="3"/>
  <c r="G31" i="3"/>
  <c r="G12" i="3"/>
  <c r="G14" i="3"/>
  <c r="G37" i="3"/>
  <c r="G36" i="3"/>
  <c r="G41" i="3"/>
  <c r="G11" i="3"/>
  <c r="G3" i="3"/>
  <c r="G30" i="3"/>
  <c r="G13" i="3"/>
  <c r="G29" i="3"/>
  <c r="G20" i="3"/>
  <c r="G10" i="3"/>
  <c r="G9" i="3"/>
  <c r="G28" i="3"/>
  <c r="G27" i="3"/>
  <c r="G26" i="3"/>
  <c r="G6" i="3"/>
  <c r="G5" i="3"/>
  <c r="G19" i="3"/>
  <c r="G18" i="3"/>
  <c r="G4" i="3"/>
  <c r="G25" i="3"/>
  <c r="G22" i="3"/>
  <c r="G17" i="3"/>
  <c r="G21" i="3"/>
  <c r="G24" i="3"/>
  <c r="G35" i="3"/>
  <c r="G40" i="3"/>
  <c r="G39" i="3"/>
  <c r="G34" i="3"/>
  <c r="G33" i="3"/>
</calcChain>
</file>

<file path=xl/sharedStrings.xml><?xml version="1.0" encoding="utf-8"?>
<sst xmlns="http://schemas.openxmlformats.org/spreadsheetml/2006/main" count="364" uniqueCount="202">
  <si>
    <t>姓名</t>
  </si>
  <si>
    <t>职工号</t>
  </si>
  <si>
    <t>部门</t>
  </si>
  <si>
    <t>性别</t>
  </si>
  <si>
    <t>专业技术职务级别</t>
  </si>
  <si>
    <t>出生日期</t>
  </si>
  <si>
    <t>数学与统计学院（公共数学教学部）</t>
  </si>
  <si>
    <t>正高级</t>
  </si>
  <si>
    <t>应用气象学院</t>
  </si>
  <si>
    <t>电子与信息工程学院</t>
  </si>
  <si>
    <t>副高级</t>
  </si>
  <si>
    <t>马克思主义学院</t>
  </si>
  <si>
    <t>计算机学院、网络空间安全学院（数字取证教育部工程研究中心、公共计算机教学部）</t>
  </si>
  <si>
    <t>图书馆（档案馆）</t>
  </si>
  <si>
    <t>地理科学学院</t>
  </si>
  <si>
    <t>大气科学学院</t>
  </si>
  <si>
    <t>环境科学与工程学院</t>
  </si>
  <si>
    <t>教务处（现代教育技术中心、藕舫学院）</t>
  </si>
  <si>
    <t>中级</t>
  </si>
  <si>
    <t>离退休干部党工委、离退休办公室</t>
  </si>
  <si>
    <t>滨江学院无锡校区</t>
  </si>
  <si>
    <t>陈文兵</t>
  </si>
  <si>
    <t>001101</t>
  </si>
  <si>
    <t>总务处（后勤服务总公司）（公共卫生管理部）</t>
  </si>
  <si>
    <t>大气物理学院</t>
  </si>
  <si>
    <t>金牛湖产教融合园区管理委员会</t>
  </si>
  <si>
    <t>初级</t>
  </si>
  <si>
    <t>纪委办公室（监督检查处、审查调查处）</t>
  </si>
  <si>
    <t>序号</t>
    <phoneticPr fontId="2" type="noConversion"/>
  </si>
  <si>
    <t>年龄</t>
    <phoneticPr fontId="2" type="noConversion"/>
  </si>
  <si>
    <t>岗位类别</t>
  </si>
  <si>
    <t>备注</t>
    <phoneticPr fontId="2" type="noConversion"/>
  </si>
  <si>
    <t>男</t>
    <phoneticPr fontId="2" type="noConversion"/>
  </si>
  <si>
    <t>专任教师</t>
  </si>
  <si>
    <t>张自嘉</t>
  </si>
  <si>
    <t>001824</t>
  </si>
  <si>
    <t>自动化学院</t>
  </si>
  <si>
    <t>1964-11-29</t>
  </si>
  <si>
    <t>袁安富</t>
  </si>
  <si>
    <t>001361</t>
  </si>
  <si>
    <t>1964-11-11</t>
  </si>
  <si>
    <t>唐新川</t>
  </si>
  <si>
    <t>001113</t>
  </si>
  <si>
    <t>1964-12-15</t>
  </si>
  <si>
    <t>管理岗</t>
  </si>
  <si>
    <t>徐海明</t>
  </si>
  <si>
    <t>000311</t>
  </si>
  <si>
    <t>1964-12-23</t>
  </si>
  <si>
    <t>潘山青</t>
  </si>
  <si>
    <t>000716</t>
  </si>
  <si>
    <t>1964-11-16</t>
  </si>
  <si>
    <t>管理岗（教辅部门）</t>
  </si>
  <si>
    <t>苏开乐</t>
  </si>
  <si>
    <t>003092</t>
  </si>
  <si>
    <t>人工智能学院、未来技术学院</t>
  </si>
  <si>
    <t>1964-09-23</t>
  </si>
  <si>
    <t>胡永林</t>
  </si>
  <si>
    <t>002804</t>
  </si>
  <si>
    <t>信息化建设与管理处、网络信息中心</t>
  </si>
  <si>
    <t>1964-07-30</t>
  </si>
  <si>
    <t>专技岗（教辅部门）</t>
  </si>
  <si>
    <t>王学安</t>
  </si>
  <si>
    <t>002169</t>
  </si>
  <si>
    <t>1964-06-02</t>
  </si>
  <si>
    <t>工勤岗</t>
  </si>
  <si>
    <t>高级技师</t>
    <phoneticPr fontId="2" type="noConversion"/>
  </si>
  <si>
    <t>吴洪生</t>
  </si>
  <si>
    <t>002055</t>
  </si>
  <si>
    <t>1964-08-09</t>
  </si>
  <si>
    <t>陈炜峰</t>
  </si>
  <si>
    <t>002021</t>
  </si>
  <si>
    <t>1964-10-08</t>
  </si>
  <si>
    <t>王友保</t>
  </si>
  <si>
    <t>001923</t>
  </si>
  <si>
    <t>1964-02-05</t>
  </si>
  <si>
    <t>李志江</t>
  </si>
  <si>
    <t>001713</t>
  </si>
  <si>
    <t>1964-06-06</t>
  </si>
  <si>
    <t>吴义根</t>
  </si>
  <si>
    <t>001563</t>
  </si>
  <si>
    <t>1964-06-23</t>
  </si>
  <si>
    <t>周杰</t>
  </si>
  <si>
    <t>001364</t>
  </si>
  <si>
    <t>1964-02-25</t>
  </si>
  <si>
    <t>赏刚</t>
  </si>
  <si>
    <t>001249</t>
  </si>
  <si>
    <t>李长青</t>
  </si>
  <si>
    <t>001148</t>
  </si>
  <si>
    <t>1964-10-06</t>
  </si>
  <si>
    <t>陈敏东</t>
  </si>
  <si>
    <t>001126</t>
  </si>
  <si>
    <t>1964-10-09</t>
  </si>
  <si>
    <t>葛化敏</t>
  </si>
  <si>
    <t>001100</t>
  </si>
  <si>
    <t>1964-10-15</t>
  </si>
  <si>
    <t>1964-03-02</t>
  </si>
  <si>
    <t>马杰良</t>
  </si>
  <si>
    <t>001118</t>
  </si>
  <si>
    <t>1964-03-22</t>
  </si>
  <si>
    <t>沈新勇</t>
  </si>
  <si>
    <t>001107</t>
  </si>
  <si>
    <t>1964-06-30</t>
  </si>
  <si>
    <t>陈钟荣</t>
  </si>
  <si>
    <t>000408</t>
  </si>
  <si>
    <t>1964-10-28</t>
  </si>
  <si>
    <t>车宁龙</t>
  </si>
  <si>
    <t>000822</t>
  </si>
  <si>
    <t>1964-05-13</t>
  </si>
  <si>
    <t>张建伟</t>
  </si>
  <si>
    <t>000479</t>
  </si>
  <si>
    <t>1964-10-05</t>
  </si>
  <si>
    <t>梅卫群</t>
  </si>
  <si>
    <t>000757</t>
  </si>
  <si>
    <t>1964-01-23</t>
  </si>
  <si>
    <t>郭爱民</t>
  </si>
  <si>
    <t>000655</t>
  </si>
  <si>
    <t>1964-03-21</t>
  </si>
  <si>
    <t>王顺凤</t>
  </si>
  <si>
    <t>000497</t>
  </si>
  <si>
    <t>女</t>
    <phoneticPr fontId="2" type="noConversion"/>
  </si>
  <si>
    <t>1964-12-04</t>
  </si>
  <si>
    <t>余锦华</t>
  </si>
  <si>
    <t>000389</t>
  </si>
  <si>
    <t>1964-11-15</t>
  </si>
  <si>
    <t>陈晓玲</t>
  </si>
  <si>
    <t>000620</t>
  </si>
  <si>
    <t>戴艳杰</t>
  </si>
  <si>
    <t>001108</t>
  </si>
  <si>
    <t>1964-05-31</t>
  </si>
  <si>
    <t>王苏春</t>
  </si>
  <si>
    <t>000472</t>
  </si>
  <si>
    <t>国际教育学院、WMO区域培训中心</t>
  </si>
  <si>
    <t>1964-03-01</t>
  </si>
  <si>
    <t>叶小岭</t>
  </si>
  <si>
    <t>000510</t>
  </si>
  <si>
    <t>1964-10-13</t>
  </si>
  <si>
    <t>徐旦华</t>
  </si>
  <si>
    <t>001927</t>
  </si>
  <si>
    <t>软件学院</t>
  </si>
  <si>
    <t>1969-10-11</t>
  </si>
  <si>
    <t>侯冰</t>
  </si>
  <si>
    <t>001901</t>
  </si>
  <si>
    <t>1969-02-09</t>
  </si>
  <si>
    <t>翟国红</t>
  </si>
  <si>
    <t>001690</t>
  </si>
  <si>
    <t>1969-05-23</t>
  </si>
  <si>
    <t>葛群芳</t>
  </si>
  <si>
    <t>001560</t>
  </si>
  <si>
    <t>1969-02-28</t>
  </si>
  <si>
    <t>张爱科</t>
  </si>
  <si>
    <t>000628</t>
  </si>
  <si>
    <t>1969-08-25</t>
  </si>
  <si>
    <t>张晓红</t>
  </si>
  <si>
    <t>000448</t>
  </si>
  <si>
    <t>资产经营管理有限责任公司</t>
  </si>
  <si>
    <t>1969-05-27</t>
  </si>
  <si>
    <t>黄虹</t>
  </si>
  <si>
    <t>002065</t>
  </si>
  <si>
    <t>1969-11-28</t>
  </si>
  <si>
    <t>周越</t>
  </si>
  <si>
    <t>003055</t>
  </si>
  <si>
    <t>人文与艺术教育中心</t>
  </si>
  <si>
    <t>1969-06-06</t>
  </si>
  <si>
    <t>杨春霞</t>
  </si>
  <si>
    <t>001655</t>
  </si>
  <si>
    <t>1969-01-14</t>
  </si>
  <si>
    <t>万卫华</t>
  </si>
  <si>
    <t>001087</t>
  </si>
  <si>
    <t>党委组织部、党校、机关与直属单位党工委</t>
  </si>
  <si>
    <t>1969-03-07</t>
  </si>
  <si>
    <t>袁敏</t>
  </si>
  <si>
    <t>000679</t>
  </si>
  <si>
    <t>研究生工作部、研究生院、学科建设处</t>
  </si>
  <si>
    <t>1969-08-16</t>
  </si>
  <si>
    <t>成亚萍</t>
  </si>
  <si>
    <t>000514</t>
  </si>
  <si>
    <t>1969-02-08</t>
  </si>
  <si>
    <t>黄群</t>
  </si>
  <si>
    <t>000509</t>
  </si>
  <si>
    <t>应用技术学院</t>
  </si>
  <si>
    <t>1969-10-23</t>
  </si>
  <si>
    <t>高庆九</t>
  </si>
  <si>
    <t>000447</t>
  </si>
  <si>
    <t>1969-05-01</t>
  </si>
  <si>
    <t>周斌</t>
  </si>
  <si>
    <t>000688</t>
  </si>
  <si>
    <t>1969-09-29</t>
  </si>
  <si>
    <t>王凤</t>
  </si>
  <si>
    <t>000759</t>
  </si>
  <si>
    <t>1969-09-20</t>
  </si>
  <si>
    <t>专技岗（管理部门）</t>
  </si>
  <si>
    <t>陶恒</t>
  </si>
  <si>
    <t>000464</t>
  </si>
  <si>
    <t>文学院（公共英语教学部）</t>
  </si>
  <si>
    <t>1969-01-25</t>
  </si>
  <si>
    <t>徐蕾</t>
  </si>
  <si>
    <t>000826</t>
  </si>
  <si>
    <t>1969-10-02</t>
  </si>
  <si>
    <t>2024年拟退休教职工和将年满55周岁女处级干部、女高职情况表</t>
    <phoneticPr fontId="1" type="noConversion"/>
  </si>
  <si>
    <t>拟退休月份</t>
    <phoneticPr fontId="1" type="noConversion"/>
  </si>
  <si>
    <t>55岁女处级女干部、女高职，可选择55岁或60岁退休</t>
  </si>
  <si>
    <t>2024年到龄拟退休人员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</si>
</sst>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F55" sqref="F55"/>
    </sheetView>
  </sheetViews>
  <sheetFormatPr defaultRowHeight="26.5" customHeight="1" x14ac:dyDescent="0.25"/>
  <cols>
    <col min="1" max="1" width="7.08984375" style="1" customWidth="1"/>
    <col min="2" max="2" width="13" style="1" customWidth="1"/>
    <col min="3" max="3" width="12.54296875" style="1" customWidth="1"/>
    <col min="4" max="4" width="33.81640625" style="4" customWidth="1"/>
    <col min="5" max="5" width="7.54296875" style="1" customWidth="1"/>
    <col min="6" max="6" width="15.08984375" style="1" customWidth="1"/>
    <col min="7" max="7" width="8.90625" style="1" customWidth="1"/>
    <col min="8" max="8" width="15.453125" style="4" customWidth="1"/>
    <col min="9" max="9" width="15.1796875" style="1" customWidth="1"/>
    <col min="10" max="10" width="12.81640625" style="1" customWidth="1"/>
    <col min="11" max="11" width="16.7265625" style="1" customWidth="1"/>
    <col min="12" max="254" width="8.7265625" style="1"/>
    <col min="255" max="255" width="5.1796875" style="1" customWidth="1"/>
    <col min="256" max="257" width="8.7265625" style="1"/>
    <col min="258" max="258" width="23.90625" style="1" customWidth="1"/>
    <col min="259" max="259" width="7.54296875" style="1" customWidth="1"/>
    <col min="260" max="260" width="12.7265625" style="1" customWidth="1"/>
    <col min="261" max="261" width="7.26953125" style="1" customWidth="1"/>
    <col min="262" max="262" width="12.54296875" style="1" customWidth="1"/>
    <col min="263" max="263" width="10.90625" style="1" customWidth="1"/>
    <col min="264" max="264" width="11.90625" style="1" customWidth="1"/>
    <col min="265" max="265" width="12.81640625" style="1" customWidth="1"/>
    <col min="266" max="266" width="6.81640625" style="1" customWidth="1"/>
    <col min="267" max="267" width="12.90625" style="1" customWidth="1"/>
    <col min="268" max="510" width="8.7265625" style="1"/>
    <col min="511" max="511" width="5.1796875" style="1" customWidth="1"/>
    <col min="512" max="513" width="8.7265625" style="1"/>
    <col min="514" max="514" width="23.90625" style="1" customWidth="1"/>
    <col min="515" max="515" width="7.54296875" style="1" customWidth="1"/>
    <col min="516" max="516" width="12.7265625" style="1" customWidth="1"/>
    <col min="517" max="517" width="7.26953125" style="1" customWidth="1"/>
    <col min="518" max="518" width="12.54296875" style="1" customWidth="1"/>
    <col min="519" max="519" width="10.90625" style="1" customWidth="1"/>
    <col min="520" max="520" width="11.90625" style="1" customWidth="1"/>
    <col min="521" max="521" width="12.81640625" style="1" customWidth="1"/>
    <col min="522" max="522" width="6.81640625" style="1" customWidth="1"/>
    <col min="523" max="523" width="12.90625" style="1" customWidth="1"/>
    <col min="524" max="766" width="8.7265625" style="1"/>
    <col min="767" max="767" width="5.1796875" style="1" customWidth="1"/>
    <col min="768" max="769" width="8.7265625" style="1"/>
    <col min="770" max="770" width="23.90625" style="1" customWidth="1"/>
    <col min="771" max="771" width="7.54296875" style="1" customWidth="1"/>
    <col min="772" max="772" width="12.7265625" style="1" customWidth="1"/>
    <col min="773" max="773" width="7.26953125" style="1" customWidth="1"/>
    <col min="774" max="774" width="12.54296875" style="1" customWidth="1"/>
    <col min="775" max="775" width="10.90625" style="1" customWidth="1"/>
    <col min="776" max="776" width="11.90625" style="1" customWidth="1"/>
    <col min="777" max="777" width="12.81640625" style="1" customWidth="1"/>
    <col min="778" max="778" width="6.81640625" style="1" customWidth="1"/>
    <col min="779" max="779" width="12.90625" style="1" customWidth="1"/>
    <col min="780" max="1022" width="8.7265625" style="1"/>
    <col min="1023" max="1023" width="5.1796875" style="1" customWidth="1"/>
    <col min="1024" max="1025" width="8.7265625" style="1"/>
    <col min="1026" max="1026" width="23.90625" style="1" customWidth="1"/>
    <col min="1027" max="1027" width="7.54296875" style="1" customWidth="1"/>
    <col min="1028" max="1028" width="12.7265625" style="1" customWidth="1"/>
    <col min="1029" max="1029" width="7.26953125" style="1" customWidth="1"/>
    <col min="1030" max="1030" width="12.54296875" style="1" customWidth="1"/>
    <col min="1031" max="1031" width="10.90625" style="1" customWidth="1"/>
    <col min="1032" max="1032" width="11.90625" style="1" customWidth="1"/>
    <col min="1033" max="1033" width="12.81640625" style="1" customWidth="1"/>
    <col min="1034" max="1034" width="6.81640625" style="1" customWidth="1"/>
    <col min="1035" max="1035" width="12.90625" style="1" customWidth="1"/>
    <col min="1036" max="1278" width="8.7265625" style="1"/>
    <col min="1279" max="1279" width="5.1796875" style="1" customWidth="1"/>
    <col min="1280" max="1281" width="8.7265625" style="1"/>
    <col min="1282" max="1282" width="23.90625" style="1" customWidth="1"/>
    <col min="1283" max="1283" width="7.54296875" style="1" customWidth="1"/>
    <col min="1284" max="1284" width="12.7265625" style="1" customWidth="1"/>
    <col min="1285" max="1285" width="7.26953125" style="1" customWidth="1"/>
    <col min="1286" max="1286" width="12.54296875" style="1" customWidth="1"/>
    <col min="1287" max="1287" width="10.90625" style="1" customWidth="1"/>
    <col min="1288" max="1288" width="11.90625" style="1" customWidth="1"/>
    <col min="1289" max="1289" width="12.81640625" style="1" customWidth="1"/>
    <col min="1290" max="1290" width="6.81640625" style="1" customWidth="1"/>
    <col min="1291" max="1291" width="12.90625" style="1" customWidth="1"/>
    <col min="1292" max="1534" width="8.7265625" style="1"/>
    <col min="1535" max="1535" width="5.1796875" style="1" customWidth="1"/>
    <col min="1536" max="1537" width="8.7265625" style="1"/>
    <col min="1538" max="1538" width="23.90625" style="1" customWidth="1"/>
    <col min="1539" max="1539" width="7.54296875" style="1" customWidth="1"/>
    <col min="1540" max="1540" width="12.7265625" style="1" customWidth="1"/>
    <col min="1541" max="1541" width="7.26953125" style="1" customWidth="1"/>
    <col min="1542" max="1542" width="12.54296875" style="1" customWidth="1"/>
    <col min="1543" max="1543" width="10.90625" style="1" customWidth="1"/>
    <col min="1544" max="1544" width="11.90625" style="1" customWidth="1"/>
    <col min="1545" max="1545" width="12.81640625" style="1" customWidth="1"/>
    <col min="1546" max="1546" width="6.81640625" style="1" customWidth="1"/>
    <col min="1547" max="1547" width="12.90625" style="1" customWidth="1"/>
    <col min="1548" max="1790" width="8.7265625" style="1"/>
    <col min="1791" max="1791" width="5.1796875" style="1" customWidth="1"/>
    <col min="1792" max="1793" width="8.7265625" style="1"/>
    <col min="1794" max="1794" width="23.90625" style="1" customWidth="1"/>
    <col min="1795" max="1795" width="7.54296875" style="1" customWidth="1"/>
    <col min="1796" max="1796" width="12.7265625" style="1" customWidth="1"/>
    <col min="1797" max="1797" width="7.26953125" style="1" customWidth="1"/>
    <col min="1798" max="1798" width="12.54296875" style="1" customWidth="1"/>
    <col min="1799" max="1799" width="10.90625" style="1" customWidth="1"/>
    <col min="1800" max="1800" width="11.90625" style="1" customWidth="1"/>
    <col min="1801" max="1801" width="12.81640625" style="1" customWidth="1"/>
    <col min="1802" max="1802" width="6.81640625" style="1" customWidth="1"/>
    <col min="1803" max="1803" width="12.90625" style="1" customWidth="1"/>
    <col min="1804" max="2046" width="8.7265625" style="1"/>
    <col min="2047" max="2047" width="5.1796875" style="1" customWidth="1"/>
    <col min="2048" max="2049" width="8.7265625" style="1"/>
    <col min="2050" max="2050" width="23.90625" style="1" customWidth="1"/>
    <col min="2051" max="2051" width="7.54296875" style="1" customWidth="1"/>
    <col min="2052" max="2052" width="12.7265625" style="1" customWidth="1"/>
    <col min="2053" max="2053" width="7.26953125" style="1" customWidth="1"/>
    <col min="2054" max="2054" width="12.54296875" style="1" customWidth="1"/>
    <col min="2055" max="2055" width="10.90625" style="1" customWidth="1"/>
    <col min="2056" max="2056" width="11.90625" style="1" customWidth="1"/>
    <col min="2057" max="2057" width="12.81640625" style="1" customWidth="1"/>
    <col min="2058" max="2058" width="6.81640625" style="1" customWidth="1"/>
    <col min="2059" max="2059" width="12.90625" style="1" customWidth="1"/>
    <col min="2060" max="2302" width="8.7265625" style="1"/>
    <col min="2303" max="2303" width="5.1796875" style="1" customWidth="1"/>
    <col min="2304" max="2305" width="8.7265625" style="1"/>
    <col min="2306" max="2306" width="23.90625" style="1" customWidth="1"/>
    <col min="2307" max="2307" width="7.54296875" style="1" customWidth="1"/>
    <col min="2308" max="2308" width="12.7265625" style="1" customWidth="1"/>
    <col min="2309" max="2309" width="7.26953125" style="1" customWidth="1"/>
    <col min="2310" max="2310" width="12.54296875" style="1" customWidth="1"/>
    <col min="2311" max="2311" width="10.90625" style="1" customWidth="1"/>
    <col min="2312" max="2312" width="11.90625" style="1" customWidth="1"/>
    <col min="2313" max="2313" width="12.81640625" style="1" customWidth="1"/>
    <col min="2314" max="2314" width="6.81640625" style="1" customWidth="1"/>
    <col min="2315" max="2315" width="12.90625" style="1" customWidth="1"/>
    <col min="2316" max="2558" width="8.7265625" style="1"/>
    <col min="2559" max="2559" width="5.1796875" style="1" customWidth="1"/>
    <col min="2560" max="2561" width="8.7265625" style="1"/>
    <col min="2562" max="2562" width="23.90625" style="1" customWidth="1"/>
    <col min="2563" max="2563" width="7.54296875" style="1" customWidth="1"/>
    <col min="2564" max="2564" width="12.7265625" style="1" customWidth="1"/>
    <col min="2565" max="2565" width="7.26953125" style="1" customWidth="1"/>
    <col min="2566" max="2566" width="12.54296875" style="1" customWidth="1"/>
    <col min="2567" max="2567" width="10.90625" style="1" customWidth="1"/>
    <col min="2568" max="2568" width="11.90625" style="1" customWidth="1"/>
    <col min="2569" max="2569" width="12.81640625" style="1" customWidth="1"/>
    <col min="2570" max="2570" width="6.81640625" style="1" customWidth="1"/>
    <col min="2571" max="2571" width="12.90625" style="1" customWidth="1"/>
    <col min="2572" max="2814" width="8.7265625" style="1"/>
    <col min="2815" max="2815" width="5.1796875" style="1" customWidth="1"/>
    <col min="2816" max="2817" width="8.7265625" style="1"/>
    <col min="2818" max="2818" width="23.90625" style="1" customWidth="1"/>
    <col min="2819" max="2819" width="7.54296875" style="1" customWidth="1"/>
    <col min="2820" max="2820" width="12.7265625" style="1" customWidth="1"/>
    <col min="2821" max="2821" width="7.26953125" style="1" customWidth="1"/>
    <col min="2822" max="2822" width="12.54296875" style="1" customWidth="1"/>
    <col min="2823" max="2823" width="10.90625" style="1" customWidth="1"/>
    <col min="2824" max="2824" width="11.90625" style="1" customWidth="1"/>
    <col min="2825" max="2825" width="12.81640625" style="1" customWidth="1"/>
    <col min="2826" max="2826" width="6.81640625" style="1" customWidth="1"/>
    <col min="2827" max="2827" width="12.90625" style="1" customWidth="1"/>
    <col min="2828" max="3070" width="8.7265625" style="1"/>
    <col min="3071" max="3071" width="5.1796875" style="1" customWidth="1"/>
    <col min="3072" max="3073" width="8.7265625" style="1"/>
    <col min="3074" max="3074" width="23.90625" style="1" customWidth="1"/>
    <col min="3075" max="3075" width="7.54296875" style="1" customWidth="1"/>
    <col min="3076" max="3076" width="12.7265625" style="1" customWidth="1"/>
    <col min="3077" max="3077" width="7.26953125" style="1" customWidth="1"/>
    <col min="3078" max="3078" width="12.54296875" style="1" customWidth="1"/>
    <col min="3079" max="3079" width="10.90625" style="1" customWidth="1"/>
    <col min="3080" max="3080" width="11.90625" style="1" customWidth="1"/>
    <col min="3081" max="3081" width="12.81640625" style="1" customWidth="1"/>
    <col min="3082" max="3082" width="6.81640625" style="1" customWidth="1"/>
    <col min="3083" max="3083" width="12.90625" style="1" customWidth="1"/>
    <col min="3084" max="3326" width="8.7265625" style="1"/>
    <col min="3327" max="3327" width="5.1796875" style="1" customWidth="1"/>
    <col min="3328" max="3329" width="8.7265625" style="1"/>
    <col min="3330" max="3330" width="23.90625" style="1" customWidth="1"/>
    <col min="3331" max="3331" width="7.54296875" style="1" customWidth="1"/>
    <col min="3332" max="3332" width="12.7265625" style="1" customWidth="1"/>
    <col min="3333" max="3333" width="7.26953125" style="1" customWidth="1"/>
    <col min="3334" max="3334" width="12.54296875" style="1" customWidth="1"/>
    <col min="3335" max="3335" width="10.90625" style="1" customWidth="1"/>
    <col min="3336" max="3336" width="11.90625" style="1" customWidth="1"/>
    <col min="3337" max="3337" width="12.81640625" style="1" customWidth="1"/>
    <col min="3338" max="3338" width="6.81640625" style="1" customWidth="1"/>
    <col min="3339" max="3339" width="12.90625" style="1" customWidth="1"/>
    <col min="3340" max="3582" width="8.7265625" style="1"/>
    <col min="3583" max="3583" width="5.1796875" style="1" customWidth="1"/>
    <col min="3584" max="3585" width="8.7265625" style="1"/>
    <col min="3586" max="3586" width="23.90625" style="1" customWidth="1"/>
    <col min="3587" max="3587" width="7.54296875" style="1" customWidth="1"/>
    <col min="3588" max="3588" width="12.7265625" style="1" customWidth="1"/>
    <col min="3589" max="3589" width="7.26953125" style="1" customWidth="1"/>
    <col min="3590" max="3590" width="12.54296875" style="1" customWidth="1"/>
    <col min="3591" max="3591" width="10.90625" style="1" customWidth="1"/>
    <col min="3592" max="3592" width="11.90625" style="1" customWidth="1"/>
    <col min="3593" max="3593" width="12.81640625" style="1" customWidth="1"/>
    <col min="3594" max="3594" width="6.81640625" style="1" customWidth="1"/>
    <col min="3595" max="3595" width="12.90625" style="1" customWidth="1"/>
    <col min="3596" max="3838" width="8.7265625" style="1"/>
    <col min="3839" max="3839" width="5.1796875" style="1" customWidth="1"/>
    <col min="3840" max="3841" width="8.7265625" style="1"/>
    <col min="3842" max="3842" width="23.90625" style="1" customWidth="1"/>
    <col min="3843" max="3843" width="7.54296875" style="1" customWidth="1"/>
    <col min="3844" max="3844" width="12.7265625" style="1" customWidth="1"/>
    <col min="3845" max="3845" width="7.26953125" style="1" customWidth="1"/>
    <col min="3846" max="3846" width="12.54296875" style="1" customWidth="1"/>
    <col min="3847" max="3847" width="10.90625" style="1" customWidth="1"/>
    <col min="3848" max="3848" width="11.90625" style="1" customWidth="1"/>
    <col min="3849" max="3849" width="12.81640625" style="1" customWidth="1"/>
    <col min="3850" max="3850" width="6.81640625" style="1" customWidth="1"/>
    <col min="3851" max="3851" width="12.90625" style="1" customWidth="1"/>
    <col min="3852" max="4094" width="8.7265625" style="1"/>
    <col min="4095" max="4095" width="5.1796875" style="1" customWidth="1"/>
    <col min="4096" max="4097" width="8.7265625" style="1"/>
    <col min="4098" max="4098" width="23.90625" style="1" customWidth="1"/>
    <col min="4099" max="4099" width="7.54296875" style="1" customWidth="1"/>
    <col min="4100" max="4100" width="12.7265625" style="1" customWidth="1"/>
    <col min="4101" max="4101" width="7.26953125" style="1" customWidth="1"/>
    <col min="4102" max="4102" width="12.54296875" style="1" customWidth="1"/>
    <col min="4103" max="4103" width="10.90625" style="1" customWidth="1"/>
    <col min="4104" max="4104" width="11.90625" style="1" customWidth="1"/>
    <col min="4105" max="4105" width="12.81640625" style="1" customWidth="1"/>
    <col min="4106" max="4106" width="6.81640625" style="1" customWidth="1"/>
    <col min="4107" max="4107" width="12.90625" style="1" customWidth="1"/>
    <col min="4108" max="4350" width="8.7265625" style="1"/>
    <col min="4351" max="4351" width="5.1796875" style="1" customWidth="1"/>
    <col min="4352" max="4353" width="8.7265625" style="1"/>
    <col min="4354" max="4354" width="23.90625" style="1" customWidth="1"/>
    <col min="4355" max="4355" width="7.54296875" style="1" customWidth="1"/>
    <col min="4356" max="4356" width="12.7265625" style="1" customWidth="1"/>
    <col min="4357" max="4357" width="7.26953125" style="1" customWidth="1"/>
    <col min="4358" max="4358" width="12.54296875" style="1" customWidth="1"/>
    <col min="4359" max="4359" width="10.90625" style="1" customWidth="1"/>
    <col min="4360" max="4360" width="11.90625" style="1" customWidth="1"/>
    <col min="4361" max="4361" width="12.81640625" style="1" customWidth="1"/>
    <col min="4362" max="4362" width="6.81640625" style="1" customWidth="1"/>
    <col min="4363" max="4363" width="12.90625" style="1" customWidth="1"/>
    <col min="4364" max="4606" width="8.7265625" style="1"/>
    <col min="4607" max="4607" width="5.1796875" style="1" customWidth="1"/>
    <col min="4608" max="4609" width="8.7265625" style="1"/>
    <col min="4610" max="4610" width="23.90625" style="1" customWidth="1"/>
    <col min="4611" max="4611" width="7.54296875" style="1" customWidth="1"/>
    <col min="4612" max="4612" width="12.7265625" style="1" customWidth="1"/>
    <col min="4613" max="4613" width="7.26953125" style="1" customWidth="1"/>
    <col min="4614" max="4614" width="12.54296875" style="1" customWidth="1"/>
    <col min="4615" max="4615" width="10.90625" style="1" customWidth="1"/>
    <col min="4616" max="4616" width="11.90625" style="1" customWidth="1"/>
    <col min="4617" max="4617" width="12.81640625" style="1" customWidth="1"/>
    <col min="4618" max="4618" width="6.81640625" style="1" customWidth="1"/>
    <col min="4619" max="4619" width="12.90625" style="1" customWidth="1"/>
    <col min="4620" max="4862" width="8.7265625" style="1"/>
    <col min="4863" max="4863" width="5.1796875" style="1" customWidth="1"/>
    <col min="4864" max="4865" width="8.7265625" style="1"/>
    <col min="4866" max="4866" width="23.90625" style="1" customWidth="1"/>
    <col min="4867" max="4867" width="7.54296875" style="1" customWidth="1"/>
    <col min="4868" max="4868" width="12.7265625" style="1" customWidth="1"/>
    <col min="4869" max="4869" width="7.26953125" style="1" customWidth="1"/>
    <col min="4870" max="4870" width="12.54296875" style="1" customWidth="1"/>
    <col min="4871" max="4871" width="10.90625" style="1" customWidth="1"/>
    <col min="4872" max="4872" width="11.90625" style="1" customWidth="1"/>
    <col min="4873" max="4873" width="12.81640625" style="1" customWidth="1"/>
    <col min="4874" max="4874" width="6.81640625" style="1" customWidth="1"/>
    <col min="4875" max="4875" width="12.90625" style="1" customWidth="1"/>
    <col min="4876" max="5118" width="8.7265625" style="1"/>
    <col min="5119" max="5119" width="5.1796875" style="1" customWidth="1"/>
    <col min="5120" max="5121" width="8.7265625" style="1"/>
    <col min="5122" max="5122" width="23.90625" style="1" customWidth="1"/>
    <col min="5123" max="5123" width="7.54296875" style="1" customWidth="1"/>
    <col min="5124" max="5124" width="12.7265625" style="1" customWidth="1"/>
    <col min="5125" max="5125" width="7.26953125" style="1" customWidth="1"/>
    <col min="5126" max="5126" width="12.54296875" style="1" customWidth="1"/>
    <col min="5127" max="5127" width="10.90625" style="1" customWidth="1"/>
    <col min="5128" max="5128" width="11.90625" style="1" customWidth="1"/>
    <col min="5129" max="5129" width="12.81640625" style="1" customWidth="1"/>
    <col min="5130" max="5130" width="6.81640625" style="1" customWidth="1"/>
    <col min="5131" max="5131" width="12.90625" style="1" customWidth="1"/>
    <col min="5132" max="5374" width="8.7265625" style="1"/>
    <col min="5375" max="5375" width="5.1796875" style="1" customWidth="1"/>
    <col min="5376" max="5377" width="8.7265625" style="1"/>
    <col min="5378" max="5378" width="23.90625" style="1" customWidth="1"/>
    <col min="5379" max="5379" width="7.54296875" style="1" customWidth="1"/>
    <col min="5380" max="5380" width="12.7265625" style="1" customWidth="1"/>
    <col min="5381" max="5381" width="7.26953125" style="1" customWidth="1"/>
    <col min="5382" max="5382" width="12.54296875" style="1" customWidth="1"/>
    <col min="5383" max="5383" width="10.90625" style="1" customWidth="1"/>
    <col min="5384" max="5384" width="11.90625" style="1" customWidth="1"/>
    <col min="5385" max="5385" width="12.81640625" style="1" customWidth="1"/>
    <col min="5386" max="5386" width="6.81640625" style="1" customWidth="1"/>
    <col min="5387" max="5387" width="12.90625" style="1" customWidth="1"/>
    <col min="5388" max="5630" width="8.7265625" style="1"/>
    <col min="5631" max="5631" width="5.1796875" style="1" customWidth="1"/>
    <col min="5632" max="5633" width="8.7265625" style="1"/>
    <col min="5634" max="5634" width="23.90625" style="1" customWidth="1"/>
    <col min="5635" max="5635" width="7.54296875" style="1" customWidth="1"/>
    <col min="5636" max="5636" width="12.7265625" style="1" customWidth="1"/>
    <col min="5637" max="5637" width="7.26953125" style="1" customWidth="1"/>
    <col min="5638" max="5638" width="12.54296875" style="1" customWidth="1"/>
    <col min="5639" max="5639" width="10.90625" style="1" customWidth="1"/>
    <col min="5640" max="5640" width="11.90625" style="1" customWidth="1"/>
    <col min="5641" max="5641" width="12.81640625" style="1" customWidth="1"/>
    <col min="5642" max="5642" width="6.81640625" style="1" customWidth="1"/>
    <col min="5643" max="5643" width="12.90625" style="1" customWidth="1"/>
    <col min="5644" max="5886" width="8.7265625" style="1"/>
    <col min="5887" max="5887" width="5.1796875" style="1" customWidth="1"/>
    <col min="5888" max="5889" width="8.7265625" style="1"/>
    <col min="5890" max="5890" width="23.90625" style="1" customWidth="1"/>
    <col min="5891" max="5891" width="7.54296875" style="1" customWidth="1"/>
    <col min="5892" max="5892" width="12.7265625" style="1" customWidth="1"/>
    <col min="5893" max="5893" width="7.26953125" style="1" customWidth="1"/>
    <col min="5894" max="5894" width="12.54296875" style="1" customWidth="1"/>
    <col min="5895" max="5895" width="10.90625" style="1" customWidth="1"/>
    <col min="5896" max="5896" width="11.90625" style="1" customWidth="1"/>
    <col min="5897" max="5897" width="12.81640625" style="1" customWidth="1"/>
    <col min="5898" max="5898" width="6.81640625" style="1" customWidth="1"/>
    <col min="5899" max="5899" width="12.90625" style="1" customWidth="1"/>
    <col min="5900" max="6142" width="8.7265625" style="1"/>
    <col min="6143" max="6143" width="5.1796875" style="1" customWidth="1"/>
    <col min="6144" max="6145" width="8.7265625" style="1"/>
    <col min="6146" max="6146" width="23.90625" style="1" customWidth="1"/>
    <col min="6147" max="6147" width="7.54296875" style="1" customWidth="1"/>
    <col min="6148" max="6148" width="12.7265625" style="1" customWidth="1"/>
    <col min="6149" max="6149" width="7.26953125" style="1" customWidth="1"/>
    <col min="6150" max="6150" width="12.54296875" style="1" customWidth="1"/>
    <col min="6151" max="6151" width="10.90625" style="1" customWidth="1"/>
    <col min="6152" max="6152" width="11.90625" style="1" customWidth="1"/>
    <col min="6153" max="6153" width="12.81640625" style="1" customWidth="1"/>
    <col min="6154" max="6154" width="6.81640625" style="1" customWidth="1"/>
    <col min="6155" max="6155" width="12.90625" style="1" customWidth="1"/>
    <col min="6156" max="6398" width="8.7265625" style="1"/>
    <col min="6399" max="6399" width="5.1796875" style="1" customWidth="1"/>
    <col min="6400" max="6401" width="8.7265625" style="1"/>
    <col min="6402" max="6402" width="23.90625" style="1" customWidth="1"/>
    <col min="6403" max="6403" width="7.54296875" style="1" customWidth="1"/>
    <col min="6404" max="6404" width="12.7265625" style="1" customWidth="1"/>
    <col min="6405" max="6405" width="7.26953125" style="1" customWidth="1"/>
    <col min="6406" max="6406" width="12.54296875" style="1" customWidth="1"/>
    <col min="6407" max="6407" width="10.90625" style="1" customWidth="1"/>
    <col min="6408" max="6408" width="11.90625" style="1" customWidth="1"/>
    <col min="6409" max="6409" width="12.81640625" style="1" customWidth="1"/>
    <col min="6410" max="6410" width="6.81640625" style="1" customWidth="1"/>
    <col min="6411" max="6411" width="12.90625" style="1" customWidth="1"/>
    <col min="6412" max="6654" width="8.7265625" style="1"/>
    <col min="6655" max="6655" width="5.1796875" style="1" customWidth="1"/>
    <col min="6656" max="6657" width="8.7265625" style="1"/>
    <col min="6658" max="6658" width="23.90625" style="1" customWidth="1"/>
    <col min="6659" max="6659" width="7.54296875" style="1" customWidth="1"/>
    <col min="6660" max="6660" width="12.7265625" style="1" customWidth="1"/>
    <col min="6661" max="6661" width="7.26953125" style="1" customWidth="1"/>
    <col min="6662" max="6662" width="12.54296875" style="1" customWidth="1"/>
    <col min="6663" max="6663" width="10.90625" style="1" customWidth="1"/>
    <col min="6664" max="6664" width="11.90625" style="1" customWidth="1"/>
    <col min="6665" max="6665" width="12.81640625" style="1" customWidth="1"/>
    <col min="6666" max="6666" width="6.81640625" style="1" customWidth="1"/>
    <col min="6667" max="6667" width="12.90625" style="1" customWidth="1"/>
    <col min="6668" max="6910" width="8.7265625" style="1"/>
    <col min="6911" max="6911" width="5.1796875" style="1" customWidth="1"/>
    <col min="6912" max="6913" width="8.7265625" style="1"/>
    <col min="6914" max="6914" width="23.90625" style="1" customWidth="1"/>
    <col min="6915" max="6915" width="7.54296875" style="1" customWidth="1"/>
    <col min="6916" max="6916" width="12.7265625" style="1" customWidth="1"/>
    <col min="6917" max="6917" width="7.26953125" style="1" customWidth="1"/>
    <col min="6918" max="6918" width="12.54296875" style="1" customWidth="1"/>
    <col min="6919" max="6919" width="10.90625" style="1" customWidth="1"/>
    <col min="6920" max="6920" width="11.90625" style="1" customWidth="1"/>
    <col min="6921" max="6921" width="12.81640625" style="1" customWidth="1"/>
    <col min="6922" max="6922" width="6.81640625" style="1" customWidth="1"/>
    <col min="6923" max="6923" width="12.90625" style="1" customWidth="1"/>
    <col min="6924" max="7166" width="8.7265625" style="1"/>
    <col min="7167" max="7167" width="5.1796875" style="1" customWidth="1"/>
    <col min="7168" max="7169" width="8.7265625" style="1"/>
    <col min="7170" max="7170" width="23.90625" style="1" customWidth="1"/>
    <col min="7171" max="7171" width="7.54296875" style="1" customWidth="1"/>
    <col min="7172" max="7172" width="12.7265625" style="1" customWidth="1"/>
    <col min="7173" max="7173" width="7.26953125" style="1" customWidth="1"/>
    <col min="7174" max="7174" width="12.54296875" style="1" customWidth="1"/>
    <col min="7175" max="7175" width="10.90625" style="1" customWidth="1"/>
    <col min="7176" max="7176" width="11.90625" style="1" customWidth="1"/>
    <col min="7177" max="7177" width="12.81640625" style="1" customWidth="1"/>
    <col min="7178" max="7178" width="6.81640625" style="1" customWidth="1"/>
    <col min="7179" max="7179" width="12.90625" style="1" customWidth="1"/>
    <col min="7180" max="7422" width="8.7265625" style="1"/>
    <col min="7423" max="7423" width="5.1796875" style="1" customWidth="1"/>
    <col min="7424" max="7425" width="8.7265625" style="1"/>
    <col min="7426" max="7426" width="23.90625" style="1" customWidth="1"/>
    <col min="7427" max="7427" width="7.54296875" style="1" customWidth="1"/>
    <col min="7428" max="7428" width="12.7265625" style="1" customWidth="1"/>
    <col min="7429" max="7429" width="7.26953125" style="1" customWidth="1"/>
    <col min="7430" max="7430" width="12.54296875" style="1" customWidth="1"/>
    <col min="7431" max="7431" width="10.90625" style="1" customWidth="1"/>
    <col min="7432" max="7432" width="11.90625" style="1" customWidth="1"/>
    <col min="7433" max="7433" width="12.81640625" style="1" customWidth="1"/>
    <col min="7434" max="7434" width="6.81640625" style="1" customWidth="1"/>
    <col min="7435" max="7435" width="12.90625" style="1" customWidth="1"/>
    <col min="7436" max="7678" width="8.7265625" style="1"/>
    <col min="7679" max="7679" width="5.1796875" style="1" customWidth="1"/>
    <col min="7680" max="7681" width="8.7265625" style="1"/>
    <col min="7682" max="7682" width="23.90625" style="1" customWidth="1"/>
    <col min="7683" max="7683" width="7.54296875" style="1" customWidth="1"/>
    <col min="7684" max="7684" width="12.7265625" style="1" customWidth="1"/>
    <col min="7685" max="7685" width="7.26953125" style="1" customWidth="1"/>
    <col min="7686" max="7686" width="12.54296875" style="1" customWidth="1"/>
    <col min="7687" max="7687" width="10.90625" style="1" customWidth="1"/>
    <col min="7688" max="7688" width="11.90625" style="1" customWidth="1"/>
    <col min="7689" max="7689" width="12.81640625" style="1" customWidth="1"/>
    <col min="7690" max="7690" width="6.81640625" style="1" customWidth="1"/>
    <col min="7691" max="7691" width="12.90625" style="1" customWidth="1"/>
    <col min="7692" max="7934" width="8.7265625" style="1"/>
    <col min="7935" max="7935" width="5.1796875" style="1" customWidth="1"/>
    <col min="7936" max="7937" width="8.7265625" style="1"/>
    <col min="7938" max="7938" width="23.90625" style="1" customWidth="1"/>
    <col min="7939" max="7939" width="7.54296875" style="1" customWidth="1"/>
    <col min="7940" max="7940" width="12.7265625" style="1" customWidth="1"/>
    <col min="7941" max="7941" width="7.26953125" style="1" customWidth="1"/>
    <col min="7942" max="7942" width="12.54296875" style="1" customWidth="1"/>
    <col min="7943" max="7943" width="10.90625" style="1" customWidth="1"/>
    <col min="7944" max="7944" width="11.90625" style="1" customWidth="1"/>
    <col min="7945" max="7945" width="12.81640625" style="1" customWidth="1"/>
    <col min="7946" max="7946" width="6.81640625" style="1" customWidth="1"/>
    <col min="7947" max="7947" width="12.90625" style="1" customWidth="1"/>
    <col min="7948" max="8190" width="8.7265625" style="1"/>
    <col min="8191" max="8191" width="5.1796875" style="1" customWidth="1"/>
    <col min="8192" max="8193" width="8.7265625" style="1"/>
    <col min="8194" max="8194" width="23.90625" style="1" customWidth="1"/>
    <col min="8195" max="8195" width="7.54296875" style="1" customWidth="1"/>
    <col min="8196" max="8196" width="12.7265625" style="1" customWidth="1"/>
    <col min="8197" max="8197" width="7.26953125" style="1" customWidth="1"/>
    <col min="8198" max="8198" width="12.54296875" style="1" customWidth="1"/>
    <col min="8199" max="8199" width="10.90625" style="1" customWidth="1"/>
    <col min="8200" max="8200" width="11.90625" style="1" customWidth="1"/>
    <col min="8201" max="8201" width="12.81640625" style="1" customWidth="1"/>
    <col min="8202" max="8202" width="6.81640625" style="1" customWidth="1"/>
    <col min="8203" max="8203" width="12.90625" style="1" customWidth="1"/>
    <col min="8204" max="8446" width="8.7265625" style="1"/>
    <col min="8447" max="8447" width="5.1796875" style="1" customWidth="1"/>
    <col min="8448" max="8449" width="8.7265625" style="1"/>
    <col min="8450" max="8450" width="23.90625" style="1" customWidth="1"/>
    <col min="8451" max="8451" width="7.54296875" style="1" customWidth="1"/>
    <col min="8452" max="8452" width="12.7265625" style="1" customWidth="1"/>
    <col min="8453" max="8453" width="7.26953125" style="1" customWidth="1"/>
    <col min="8454" max="8454" width="12.54296875" style="1" customWidth="1"/>
    <col min="8455" max="8455" width="10.90625" style="1" customWidth="1"/>
    <col min="8456" max="8456" width="11.90625" style="1" customWidth="1"/>
    <col min="8457" max="8457" width="12.81640625" style="1" customWidth="1"/>
    <col min="8458" max="8458" width="6.81640625" style="1" customWidth="1"/>
    <col min="8459" max="8459" width="12.90625" style="1" customWidth="1"/>
    <col min="8460" max="8702" width="8.7265625" style="1"/>
    <col min="8703" max="8703" width="5.1796875" style="1" customWidth="1"/>
    <col min="8704" max="8705" width="8.7265625" style="1"/>
    <col min="8706" max="8706" width="23.90625" style="1" customWidth="1"/>
    <col min="8707" max="8707" width="7.54296875" style="1" customWidth="1"/>
    <col min="8708" max="8708" width="12.7265625" style="1" customWidth="1"/>
    <col min="8709" max="8709" width="7.26953125" style="1" customWidth="1"/>
    <col min="8710" max="8710" width="12.54296875" style="1" customWidth="1"/>
    <col min="8711" max="8711" width="10.90625" style="1" customWidth="1"/>
    <col min="8712" max="8712" width="11.90625" style="1" customWidth="1"/>
    <col min="8713" max="8713" width="12.81640625" style="1" customWidth="1"/>
    <col min="8714" max="8714" width="6.81640625" style="1" customWidth="1"/>
    <col min="8715" max="8715" width="12.90625" style="1" customWidth="1"/>
    <col min="8716" max="8958" width="8.7265625" style="1"/>
    <col min="8959" max="8959" width="5.1796875" style="1" customWidth="1"/>
    <col min="8960" max="8961" width="8.7265625" style="1"/>
    <col min="8962" max="8962" width="23.90625" style="1" customWidth="1"/>
    <col min="8963" max="8963" width="7.54296875" style="1" customWidth="1"/>
    <col min="8964" max="8964" width="12.7265625" style="1" customWidth="1"/>
    <col min="8965" max="8965" width="7.26953125" style="1" customWidth="1"/>
    <col min="8966" max="8966" width="12.54296875" style="1" customWidth="1"/>
    <col min="8967" max="8967" width="10.90625" style="1" customWidth="1"/>
    <col min="8968" max="8968" width="11.90625" style="1" customWidth="1"/>
    <col min="8969" max="8969" width="12.81640625" style="1" customWidth="1"/>
    <col min="8970" max="8970" width="6.81640625" style="1" customWidth="1"/>
    <col min="8971" max="8971" width="12.90625" style="1" customWidth="1"/>
    <col min="8972" max="9214" width="8.7265625" style="1"/>
    <col min="9215" max="9215" width="5.1796875" style="1" customWidth="1"/>
    <col min="9216" max="9217" width="8.7265625" style="1"/>
    <col min="9218" max="9218" width="23.90625" style="1" customWidth="1"/>
    <col min="9219" max="9219" width="7.54296875" style="1" customWidth="1"/>
    <col min="9220" max="9220" width="12.7265625" style="1" customWidth="1"/>
    <col min="9221" max="9221" width="7.26953125" style="1" customWidth="1"/>
    <col min="9222" max="9222" width="12.54296875" style="1" customWidth="1"/>
    <col min="9223" max="9223" width="10.90625" style="1" customWidth="1"/>
    <col min="9224" max="9224" width="11.90625" style="1" customWidth="1"/>
    <col min="9225" max="9225" width="12.81640625" style="1" customWidth="1"/>
    <col min="9226" max="9226" width="6.81640625" style="1" customWidth="1"/>
    <col min="9227" max="9227" width="12.90625" style="1" customWidth="1"/>
    <col min="9228" max="9470" width="8.7265625" style="1"/>
    <col min="9471" max="9471" width="5.1796875" style="1" customWidth="1"/>
    <col min="9472" max="9473" width="8.7265625" style="1"/>
    <col min="9474" max="9474" width="23.90625" style="1" customWidth="1"/>
    <col min="9475" max="9475" width="7.54296875" style="1" customWidth="1"/>
    <col min="9476" max="9476" width="12.7265625" style="1" customWidth="1"/>
    <col min="9477" max="9477" width="7.26953125" style="1" customWidth="1"/>
    <col min="9478" max="9478" width="12.54296875" style="1" customWidth="1"/>
    <col min="9479" max="9479" width="10.90625" style="1" customWidth="1"/>
    <col min="9480" max="9480" width="11.90625" style="1" customWidth="1"/>
    <col min="9481" max="9481" width="12.81640625" style="1" customWidth="1"/>
    <col min="9482" max="9482" width="6.81640625" style="1" customWidth="1"/>
    <col min="9483" max="9483" width="12.90625" style="1" customWidth="1"/>
    <col min="9484" max="9726" width="8.7265625" style="1"/>
    <col min="9727" max="9727" width="5.1796875" style="1" customWidth="1"/>
    <col min="9728" max="9729" width="8.7265625" style="1"/>
    <col min="9730" max="9730" width="23.90625" style="1" customWidth="1"/>
    <col min="9731" max="9731" width="7.54296875" style="1" customWidth="1"/>
    <col min="9732" max="9732" width="12.7265625" style="1" customWidth="1"/>
    <col min="9733" max="9733" width="7.26953125" style="1" customWidth="1"/>
    <col min="9734" max="9734" width="12.54296875" style="1" customWidth="1"/>
    <col min="9735" max="9735" width="10.90625" style="1" customWidth="1"/>
    <col min="9736" max="9736" width="11.90625" style="1" customWidth="1"/>
    <col min="9737" max="9737" width="12.81640625" style="1" customWidth="1"/>
    <col min="9738" max="9738" width="6.81640625" style="1" customWidth="1"/>
    <col min="9739" max="9739" width="12.90625" style="1" customWidth="1"/>
    <col min="9740" max="9982" width="8.7265625" style="1"/>
    <col min="9983" max="9983" width="5.1796875" style="1" customWidth="1"/>
    <col min="9984" max="9985" width="8.7265625" style="1"/>
    <col min="9986" max="9986" width="23.90625" style="1" customWidth="1"/>
    <col min="9987" max="9987" width="7.54296875" style="1" customWidth="1"/>
    <col min="9988" max="9988" width="12.7265625" style="1" customWidth="1"/>
    <col min="9989" max="9989" width="7.26953125" style="1" customWidth="1"/>
    <col min="9990" max="9990" width="12.54296875" style="1" customWidth="1"/>
    <col min="9991" max="9991" width="10.90625" style="1" customWidth="1"/>
    <col min="9992" max="9992" width="11.90625" style="1" customWidth="1"/>
    <col min="9993" max="9993" width="12.81640625" style="1" customWidth="1"/>
    <col min="9994" max="9994" width="6.81640625" style="1" customWidth="1"/>
    <col min="9995" max="9995" width="12.90625" style="1" customWidth="1"/>
    <col min="9996" max="10238" width="8.7265625" style="1"/>
    <col min="10239" max="10239" width="5.1796875" style="1" customWidth="1"/>
    <col min="10240" max="10241" width="8.7265625" style="1"/>
    <col min="10242" max="10242" width="23.90625" style="1" customWidth="1"/>
    <col min="10243" max="10243" width="7.54296875" style="1" customWidth="1"/>
    <col min="10244" max="10244" width="12.7265625" style="1" customWidth="1"/>
    <col min="10245" max="10245" width="7.26953125" style="1" customWidth="1"/>
    <col min="10246" max="10246" width="12.54296875" style="1" customWidth="1"/>
    <col min="10247" max="10247" width="10.90625" style="1" customWidth="1"/>
    <col min="10248" max="10248" width="11.90625" style="1" customWidth="1"/>
    <col min="10249" max="10249" width="12.81640625" style="1" customWidth="1"/>
    <col min="10250" max="10250" width="6.81640625" style="1" customWidth="1"/>
    <col min="10251" max="10251" width="12.90625" style="1" customWidth="1"/>
    <col min="10252" max="10494" width="8.7265625" style="1"/>
    <col min="10495" max="10495" width="5.1796875" style="1" customWidth="1"/>
    <col min="10496" max="10497" width="8.7265625" style="1"/>
    <col min="10498" max="10498" width="23.90625" style="1" customWidth="1"/>
    <col min="10499" max="10499" width="7.54296875" style="1" customWidth="1"/>
    <col min="10500" max="10500" width="12.7265625" style="1" customWidth="1"/>
    <col min="10501" max="10501" width="7.26953125" style="1" customWidth="1"/>
    <col min="10502" max="10502" width="12.54296875" style="1" customWidth="1"/>
    <col min="10503" max="10503" width="10.90625" style="1" customWidth="1"/>
    <col min="10504" max="10504" width="11.90625" style="1" customWidth="1"/>
    <col min="10505" max="10505" width="12.81640625" style="1" customWidth="1"/>
    <col min="10506" max="10506" width="6.81640625" style="1" customWidth="1"/>
    <col min="10507" max="10507" width="12.90625" style="1" customWidth="1"/>
    <col min="10508" max="10750" width="8.7265625" style="1"/>
    <col min="10751" max="10751" width="5.1796875" style="1" customWidth="1"/>
    <col min="10752" max="10753" width="8.7265625" style="1"/>
    <col min="10754" max="10754" width="23.90625" style="1" customWidth="1"/>
    <col min="10755" max="10755" width="7.54296875" style="1" customWidth="1"/>
    <col min="10756" max="10756" width="12.7265625" style="1" customWidth="1"/>
    <col min="10757" max="10757" width="7.26953125" style="1" customWidth="1"/>
    <col min="10758" max="10758" width="12.54296875" style="1" customWidth="1"/>
    <col min="10759" max="10759" width="10.90625" style="1" customWidth="1"/>
    <col min="10760" max="10760" width="11.90625" style="1" customWidth="1"/>
    <col min="10761" max="10761" width="12.81640625" style="1" customWidth="1"/>
    <col min="10762" max="10762" width="6.81640625" style="1" customWidth="1"/>
    <col min="10763" max="10763" width="12.90625" style="1" customWidth="1"/>
    <col min="10764" max="11006" width="8.7265625" style="1"/>
    <col min="11007" max="11007" width="5.1796875" style="1" customWidth="1"/>
    <col min="11008" max="11009" width="8.7265625" style="1"/>
    <col min="11010" max="11010" width="23.90625" style="1" customWidth="1"/>
    <col min="11011" max="11011" width="7.54296875" style="1" customWidth="1"/>
    <col min="11012" max="11012" width="12.7265625" style="1" customWidth="1"/>
    <col min="11013" max="11013" width="7.26953125" style="1" customWidth="1"/>
    <col min="11014" max="11014" width="12.54296875" style="1" customWidth="1"/>
    <col min="11015" max="11015" width="10.90625" style="1" customWidth="1"/>
    <col min="11016" max="11016" width="11.90625" style="1" customWidth="1"/>
    <col min="11017" max="11017" width="12.81640625" style="1" customWidth="1"/>
    <col min="11018" max="11018" width="6.81640625" style="1" customWidth="1"/>
    <col min="11019" max="11019" width="12.90625" style="1" customWidth="1"/>
    <col min="11020" max="11262" width="8.7265625" style="1"/>
    <col min="11263" max="11263" width="5.1796875" style="1" customWidth="1"/>
    <col min="11264" max="11265" width="8.7265625" style="1"/>
    <col min="11266" max="11266" width="23.90625" style="1" customWidth="1"/>
    <col min="11267" max="11267" width="7.54296875" style="1" customWidth="1"/>
    <col min="11268" max="11268" width="12.7265625" style="1" customWidth="1"/>
    <col min="11269" max="11269" width="7.26953125" style="1" customWidth="1"/>
    <col min="11270" max="11270" width="12.54296875" style="1" customWidth="1"/>
    <col min="11271" max="11271" width="10.90625" style="1" customWidth="1"/>
    <col min="11272" max="11272" width="11.90625" style="1" customWidth="1"/>
    <col min="11273" max="11273" width="12.81640625" style="1" customWidth="1"/>
    <col min="11274" max="11274" width="6.81640625" style="1" customWidth="1"/>
    <col min="11275" max="11275" width="12.90625" style="1" customWidth="1"/>
    <col min="11276" max="11518" width="8.7265625" style="1"/>
    <col min="11519" max="11519" width="5.1796875" style="1" customWidth="1"/>
    <col min="11520" max="11521" width="8.7265625" style="1"/>
    <col min="11522" max="11522" width="23.90625" style="1" customWidth="1"/>
    <col min="11523" max="11523" width="7.54296875" style="1" customWidth="1"/>
    <col min="11524" max="11524" width="12.7265625" style="1" customWidth="1"/>
    <col min="11525" max="11525" width="7.26953125" style="1" customWidth="1"/>
    <col min="11526" max="11526" width="12.54296875" style="1" customWidth="1"/>
    <col min="11527" max="11527" width="10.90625" style="1" customWidth="1"/>
    <col min="11528" max="11528" width="11.90625" style="1" customWidth="1"/>
    <col min="11529" max="11529" width="12.81640625" style="1" customWidth="1"/>
    <col min="11530" max="11530" width="6.81640625" style="1" customWidth="1"/>
    <col min="11531" max="11531" width="12.90625" style="1" customWidth="1"/>
    <col min="11532" max="11774" width="8.7265625" style="1"/>
    <col min="11775" max="11775" width="5.1796875" style="1" customWidth="1"/>
    <col min="11776" max="11777" width="8.7265625" style="1"/>
    <col min="11778" max="11778" width="23.90625" style="1" customWidth="1"/>
    <col min="11779" max="11779" width="7.54296875" style="1" customWidth="1"/>
    <col min="11780" max="11780" width="12.7265625" style="1" customWidth="1"/>
    <col min="11781" max="11781" width="7.26953125" style="1" customWidth="1"/>
    <col min="11782" max="11782" width="12.54296875" style="1" customWidth="1"/>
    <col min="11783" max="11783" width="10.90625" style="1" customWidth="1"/>
    <col min="11784" max="11784" width="11.90625" style="1" customWidth="1"/>
    <col min="11785" max="11785" width="12.81640625" style="1" customWidth="1"/>
    <col min="11786" max="11786" width="6.81640625" style="1" customWidth="1"/>
    <col min="11787" max="11787" width="12.90625" style="1" customWidth="1"/>
    <col min="11788" max="12030" width="8.7265625" style="1"/>
    <col min="12031" max="12031" width="5.1796875" style="1" customWidth="1"/>
    <col min="12032" max="12033" width="8.7265625" style="1"/>
    <col min="12034" max="12034" width="23.90625" style="1" customWidth="1"/>
    <col min="12035" max="12035" width="7.54296875" style="1" customWidth="1"/>
    <col min="12036" max="12036" width="12.7265625" style="1" customWidth="1"/>
    <col min="12037" max="12037" width="7.26953125" style="1" customWidth="1"/>
    <col min="12038" max="12038" width="12.54296875" style="1" customWidth="1"/>
    <col min="12039" max="12039" width="10.90625" style="1" customWidth="1"/>
    <col min="12040" max="12040" width="11.90625" style="1" customWidth="1"/>
    <col min="12041" max="12041" width="12.81640625" style="1" customWidth="1"/>
    <col min="12042" max="12042" width="6.81640625" style="1" customWidth="1"/>
    <col min="12043" max="12043" width="12.90625" style="1" customWidth="1"/>
    <col min="12044" max="12286" width="8.7265625" style="1"/>
    <col min="12287" max="12287" width="5.1796875" style="1" customWidth="1"/>
    <col min="12288" max="12289" width="8.7265625" style="1"/>
    <col min="12290" max="12290" width="23.90625" style="1" customWidth="1"/>
    <col min="12291" max="12291" width="7.54296875" style="1" customWidth="1"/>
    <col min="12292" max="12292" width="12.7265625" style="1" customWidth="1"/>
    <col min="12293" max="12293" width="7.26953125" style="1" customWidth="1"/>
    <col min="12294" max="12294" width="12.54296875" style="1" customWidth="1"/>
    <col min="12295" max="12295" width="10.90625" style="1" customWidth="1"/>
    <col min="12296" max="12296" width="11.90625" style="1" customWidth="1"/>
    <col min="12297" max="12297" width="12.81640625" style="1" customWidth="1"/>
    <col min="12298" max="12298" width="6.81640625" style="1" customWidth="1"/>
    <col min="12299" max="12299" width="12.90625" style="1" customWidth="1"/>
    <col min="12300" max="12542" width="8.7265625" style="1"/>
    <col min="12543" max="12543" width="5.1796875" style="1" customWidth="1"/>
    <col min="12544" max="12545" width="8.7265625" style="1"/>
    <col min="12546" max="12546" width="23.90625" style="1" customWidth="1"/>
    <col min="12547" max="12547" width="7.54296875" style="1" customWidth="1"/>
    <col min="12548" max="12548" width="12.7265625" style="1" customWidth="1"/>
    <col min="12549" max="12549" width="7.26953125" style="1" customWidth="1"/>
    <col min="12550" max="12550" width="12.54296875" style="1" customWidth="1"/>
    <col min="12551" max="12551" width="10.90625" style="1" customWidth="1"/>
    <col min="12552" max="12552" width="11.90625" style="1" customWidth="1"/>
    <col min="12553" max="12553" width="12.81640625" style="1" customWidth="1"/>
    <col min="12554" max="12554" width="6.81640625" style="1" customWidth="1"/>
    <col min="12555" max="12555" width="12.90625" style="1" customWidth="1"/>
    <col min="12556" max="12798" width="8.7265625" style="1"/>
    <col min="12799" max="12799" width="5.1796875" style="1" customWidth="1"/>
    <col min="12800" max="12801" width="8.7265625" style="1"/>
    <col min="12802" max="12802" width="23.90625" style="1" customWidth="1"/>
    <col min="12803" max="12803" width="7.54296875" style="1" customWidth="1"/>
    <col min="12804" max="12804" width="12.7265625" style="1" customWidth="1"/>
    <col min="12805" max="12805" width="7.26953125" style="1" customWidth="1"/>
    <col min="12806" max="12806" width="12.54296875" style="1" customWidth="1"/>
    <col min="12807" max="12807" width="10.90625" style="1" customWidth="1"/>
    <col min="12808" max="12808" width="11.90625" style="1" customWidth="1"/>
    <col min="12809" max="12809" width="12.81640625" style="1" customWidth="1"/>
    <col min="12810" max="12810" width="6.81640625" style="1" customWidth="1"/>
    <col min="12811" max="12811" width="12.90625" style="1" customWidth="1"/>
    <col min="12812" max="13054" width="8.7265625" style="1"/>
    <col min="13055" max="13055" width="5.1796875" style="1" customWidth="1"/>
    <col min="13056" max="13057" width="8.7265625" style="1"/>
    <col min="13058" max="13058" width="23.90625" style="1" customWidth="1"/>
    <col min="13059" max="13059" width="7.54296875" style="1" customWidth="1"/>
    <col min="13060" max="13060" width="12.7265625" style="1" customWidth="1"/>
    <col min="13061" max="13061" width="7.26953125" style="1" customWidth="1"/>
    <col min="13062" max="13062" width="12.54296875" style="1" customWidth="1"/>
    <col min="13063" max="13063" width="10.90625" style="1" customWidth="1"/>
    <col min="13064" max="13064" width="11.90625" style="1" customWidth="1"/>
    <col min="13065" max="13065" width="12.81640625" style="1" customWidth="1"/>
    <col min="13066" max="13066" width="6.81640625" style="1" customWidth="1"/>
    <col min="13067" max="13067" width="12.90625" style="1" customWidth="1"/>
    <col min="13068" max="13310" width="8.7265625" style="1"/>
    <col min="13311" max="13311" width="5.1796875" style="1" customWidth="1"/>
    <col min="13312" max="13313" width="8.7265625" style="1"/>
    <col min="13314" max="13314" width="23.90625" style="1" customWidth="1"/>
    <col min="13315" max="13315" width="7.54296875" style="1" customWidth="1"/>
    <col min="13316" max="13316" width="12.7265625" style="1" customWidth="1"/>
    <col min="13317" max="13317" width="7.26953125" style="1" customWidth="1"/>
    <col min="13318" max="13318" width="12.54296875" style="1" customWidth="1"/>
    <col min="13319" max="13319" width="10.90625" style="1" customWidth="1"/>
    <col min="13320" max="13320" width="11.90625" style="1" customWidth="1"/>
    <col min="13321" max="13321" width="12.81640625" style="1" customWidth="1"/>
    <col min="13322" max="13322" width="6.81640625" style="1" customWidth="1"/>
    <col min="13323" max="13323" width="12.90625" style="1" customWidth="1"/>
    <col min="13324" max="13566" width="8.7265625" style="1"/>
    <col min="13567" max="13567" width="5.1796875" style="1" customWidth="1"/>
    <col min="13568" max="13569" width="8.7265625" style="1"/>
    <col min="13570" max="13570" width="23.90625" style="1" customWidth="1"/>
    <col min="13571" max="13571" width="7.54296875" style="1" customWidth="1"/>
    <col min="13572" max="13572" width="12.7265625" style="1" customWidth="1"/>
    <col min="13573" max="13573" width="7.26953125" style="1" customWidth="1"/>
    <col min="13574" max="13574" width="12.54296875" style="1" customWidth="1"/>
    <col min="13575" max="13575" width="10.90625" style="1" customWidth="1"/>
    <col min="13576" max="13576" width="11.90625" style="1" customWidth="1"/>
    <col min="13577" max="13577" width="12.81640625" style="1" customWidth="1"/>
    <col min="13578" max="13578" width="6.81640625" style="1" customWidth="1"/>
    <col min="13579" max="13579" width="12.90625" style="1" customWidth="1"/>
    <col min="13580" max="13822" width="8.7265625" style="1"/>
    <col min="13823" max="13823" width="5.1796875" style="1" customWidth="1"/>
    <col min="13824" max="13825" width="8.7265625" style="1"/>
    <col min="13826" max="13826" width="23.90625" style="1" customWidth="1"/>
    <col min="13827" max="13827" width="7.54296875" style="1" customWidth="1"/>
    <col min="13828" max="13828" width="12.7265625" style="1" customWidth="1"/>
    <col min="13829" max="13829" width="7.26953125" style="1" customWidth="1"/>
    <col min="13830" max="13830" width="12.54296875" style="1" customWidth="1"/>
    <col min="13831" max="13831" width="10.90625" style="1" customWidth="1"/>
    <col min="13832" max="13832" width="11.90625" style="1" customWidth="1"/>
    <col min="13833" max="13833" width="12.81640625" style="1" customWidth="1"/>
    <col min="13834" max="13834" width="6.81640625" style="1" customWidth="1"/>
    <col min="13835" max="13835" width="12.90625" style="1" customWidth="1"/>
    <col min="13836" max="14078" width="8.7265625" style="1"/>
    <col min="14079" max="14079" width="5.1796875" style="1" customWidth="1"/>
    <col min="14080" max="14081" width="8.7265625" style="1"/>
    <col min="14082" max="14082" width="23.90625" style="1" customWidth="1"/>
    <col min="14083" max="14083" width="7.54296875" style="1" customWidth="1"/>
    <col min="14084" max="14084" width="12.7265625" style="1" customWidth="1"/>
    <col min="14085" max="14085" width="7.26953125" style="1" customWidth="1"/>
    <col min="14086" max="14086" width="12.54296875" style="1" customWidth="1"/>
    <col min="14087" max="14087" width="10.90625" style="1" customWidth="1"/>
    <col min="14088" max="14088" width="11.90625" style="1" customWidth="1"/>
    <col min="14089" max="14089" width="12.81640625" style="1" customWidth="1"/>
    <col min="14090" max="14090" width="6.81640625" style="1" customWidth="1"/>
    <col min="14091" max="14091" width="12.90625" style="1" customWidth="1"/>
    <col min="14092" max="14334" width="8.7265625" style="1"/>
    <col min="14335" max="14335" width="5.1796875" style="1" customWidth="1"/>
    <col min="14336" max="14337" width="8.7265625" style="1"/>
    <col min="14338" max="14338" width="23.90625" style="1" customWidth="1"/>
    <col min="14339" max="14339" width="7.54296875" style="1" customWidth="1"/>
    <col min="14340" max="14340" width="12.7265625" style="1" customWidth="1"/>
    <col min="14341" max="14341" width="7.26953125" style="1" customWidth="1"/>
    <col min="14342" max="14342" width="12.54296875" style="1" customWidth="1"/>
    <col min="14343" max="14343" width="10.90625" style="1" customWidth="1"/>
    <col min="14344" max="14344" width="11.90625" style="1" customWidth="1"/>
    <col min="14345" max="14345" width="12.81640625" style="1" customWidth="1"/>
    <col min="14346" max="14346" width="6.81640625" style="1" customWidth="1"/>
    <col min="14347" max="14347" width="12.90625" style="1" customWidth="1"/>
    <col min="14348" max="14590" width="8.7265625" style="1"/>
    <col min="14591" max="14591" width="5.1796875" style="1" customWidth="1"/>
    <col min="14592" max="14593" width="8.7265625" style="1"/>
    <col min="14594" max="14594" width="23.90625" style="1" customWidth="1"/>
    <col min="14595" max="14595" width="7.54296875" style="1" customWidth="1"/>
    <col min="14596" max="14596" width="12.7265625" style="1" customWidth="1"/>
    <col min="14597" max="14597" width="7.26953125" style="1" customWidth="1"/>
    <col min="14598" max="14598" width="12.54296875" style="1" customWidth="1"/>
    <col min="14599" max="14599" width="10.90625" style="1" customWidth="1"/>
    <col min="14600" max="14600" width="11.90625" style="1" customWidth="1"/>
    <col min="14601" max="14601" width="12.81640625" style="1" customWidth="1"/>
    <col min="14602" max="14602" width="6.81640625" style="1" customWidth="1"/>
    <col min="14603" max="14603" width="12.90625" style="1" customWidth="1"/>
    <col min="14604" max="14846" width="8.7265625" style="1"/>
    <col min="14847" max="14847" width="5.1796875" style="1" customWidth="1"/>
    <col min="14848" max="14849" width="8.7265625" style="1"/>
    <col min="14850" max="14850" width="23.90625" style="1" customWidth="1"/>
    <col min="14851" max="14851" width="7.54296875" style="1" customWidth="1"/>
    <col min="14852" max="14852" width="12.7265625" style="1" customWidth="1"/>
    <col min="14853" max="14853" width="7.26953125" style="1" customWidth="1"/>
    <col min="14854" max="14854" width="12.54296875" style="1" customWidth="1"/>
    <col min="14855" max="14855" width="10.90625" style="1" customWidth="1"/>
    <col min="14856" max="14856" width="11.90625" style="1" customWidth="1"/>
    <col min="14857" max="14857" width="12.81640625" style="1" customWidth="1"/>
    <col min="14858" max="14858" width="6.81640625" style="1" customWidth="1"/>
    <col min="14859" max="14859" width="12.90625" style="1" customWidth="1"/>
    <col min="14860" max="15102" width="8.7265625" style="1"/>
    <col min="15103" max="15103" width="5.1796875" style="1" customWidth="1"/>
    <col min="15104" max="15105" width="8.7265625" style="1"/>
    <col min="15106" max="15106" width="23.90625" style="1" customWidth="1"/>
    <col min="15107" max="15107" width="7.54296875" style="1" customWidth="1"/>
    <col min="15108" max="15108" width="12.7265625" style="1" customWidth="1"/>
    <col min="15109" max="15109" width="7.26953125" style="1" customWidth="1"/>
    <col min="15110" max="15110" width="12.54296875" style="1" customWidth="1"/>
    <col min="15111" max="15111" width="10.90625" style="1" customWidth="1"/>
    <col min="15112" max="15112" width="11.90625" style="1" customWidth="1"/>
    <col min="15113" max="15113" width="12.81640625" style="1" customWidth="1"/>
    <col min="15114" max="15114" width="6.81640625" style="1" customWidth="1"/>
    <col min="15115" max="15115" width="12.90625" style="1" customWidth="1"/>
    <col min="15116" max="15358" width="8.7265625" style="1"/>
    <col min="15359" max="15359" width="5.1796875" style="1" customWidth="1"/>
    <col min="15360" max="15361" width="8.7265625" style="1"/>
    <col min="15362" max="15362" width="23.90625" style="1" customWidth="1"/>
    <col min="15363" max="15363" width="7.54296875" style="1" customWidth="1"/>
    <col min="15364" max="15364" width="12.7265625" style="1" customWidth="1"/>
    <col min="15365" max="15365" width="7.26953125" style="1" customWidth="1"/>
    <col min="15366" max="15366" width="12.54296875" style="1" customWidth="1"/>
    <col min="15367" max="15367" width="10.90625" style="1" customWidth="1"/>
    <col min="15368" max="15368" width="11.90625" style="1" customWidth="1"/>
    <col min="15369" max="15369" width="12.81640625" style="1" customWidth="1"/>
    <col min="15370" max="15370" width="6.81640625" style="1" customWidth="1"/>
    <col min="15371" max="15371" width="12.90625" style="1" customWidth="1"/>
    <col min="15372" max="15614" width="8.7265625" style="1"/>
    <col min="15615" max="15615" width="5.1796875" style="1" customWidth="1"/>
    <col min="15616" max="15617" width="8.7265625" style="1"/>
    <col min="15618" max="15618" width="23.90625" style="1" customWidth="1"/>
    <col min="15619" max="15619" width="7.54296875" style="1" customWidth="1"/>
    <col min="15620" max="15620" width="12.7265625" style="1" customWidth="1"/>
    <col min="15621" max="15621" width="7.26953125" style="1" customWidth="1"/>
    <col min="15622" max="15622" width="12.54296875" style="1" customWidth="1"/>
    <col min="15623" max="15623" width="10.90625" style="1" customWidth="1"/>
    <col min="15624" max="15624" width="11.90625" style="1" customWidth="1"/>
    <col min="15625" max="15625" width="12.81640625" style="1" customWidth="1"/>
    <col min="15626" max="15626" width="6.81640625" style="1" customWidth="1"/>
    <col min="15627" max="15627" width="12.90625" style="1" customWidth="1"/>
    <col min="15628" max="15870" width="8.7265625" style="1"/>
    <col min="15871" max="15871" width="5.1796875" style="1" customWidth="1"/>
    <col min="15872" max="15873" width="8.7265625" style="1"/>
    <col min="15874" max="15874" width="23.90625" style="1" customWidth="1"/>
    <col min="15875" max="15875" width="7.54296875" style="1" customWidth="1"/>
    <col min="15876" max="15876" width="12.7265625" style="1" customWidth="1"/>
    <col min="15877" max="15877" width="7.26953125" style="1" customWidth="1"/>
    <col min="15878" max="15878" width="12.54296875" style="1" customWidth="1"/>
    <col min="15879" max="15879" width="10.90625" style="1" customWidth="1"/>
    <col min="15880" max="15880" width="11.90625" style="1" customWidth="1"/>
    <col min="15881" max="15881" width="12.81640625" style="1" customWidth="1"/>
    <col min="15882" max="15882" width="6.81640625" style="1" customWidth="1"/>
    <col min="15883" max="15883" width="12.90625" style="1" customWidth="1"/>
    <col min="15884" max="16126" width="8.7265625" style="1"/>
    <col min="16127" max="16127" width="5.1796875" style="1" customWidth="1"/>
    <col min="16128" max="16129" width="8.7265625" style="1"/>
    <col min="16130" max="16130" width="23.90625" style="1" customWidth="1"/>
    <col min="16131" max="16131" width="7.54296875" style="1" customWidth="1"/>
    <col min="16132" max="16132" width="12.7265625" style="1" customWidth="1"/>
    <col min="16133" max="16133" width="7.26953125" style="1" customWidth="1"/>
    <col min="16134" max="16134" width="12.54296875" style="1" customWidth="1"/>
    <col min="16135" max="16135" width="10.90625" style="1" customWidth="1"/>
    <col min="16136" max="16136" width="11.90625" style="1" customWidth="1"/>
    <col min="16137" max="16137" width="12.81640625" style="1" customWidth="1"/>
    <col min="16138" max="16138" width="6.81640625" style="1" customWidth="1"/>
    <col min="16139" max="16139" width="12.90625" style="1" customWidth="1"/>
    <col min="16140" max="16384" width="8.7265625" style="1"/>
  </cols>
  <sheetData>
    <row r="1" spans="1:11" s="10" customFormat="1" ht="44.5" customHeight="1" x14ac:dyDescent="0.25">
      <c r="A1" s="7" t="s">
        <v>198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14" customFormat="1" ht="32.5" customHeight="1" x14ac:dyDescent="0.25">
      <c r="A2" s="11" t="s">
        <v>28</v>
      </c>
      <c r="B2" s="11" t="s">
        <v>0</v>
      </c>
      <c r="C2" s="11" t="s">
        <v>1</v>
      </c>
      <c r="D2" s="12" t="s">
        <v>2</v>
      </c>
      <c r="E2" s="11" t="s">
        <v>3</v>
      </c>
      <c r="F2" s="11" t="s">
        <v>5</v>
      </c>
      <c r="G2" s="11" t="s">
        <v>29</v>
      </c>
      <c r="H2" s="13" t="s">
        <v>30</v>
      </c>
      <c r="I2" s="11" t="s">
        <v>4</v>
      </c>
      <c r="J2" s="11" t="s">
        <v>199</v>
      </c>
      <c r="K2" s="11" t="s">
        <v>31</v>
      </c>
    </row>
    <row r="3" spans="1:11" ht="26.5" customHeight="1" x14ac:dyDescent="0.25">
      <c r="A3" s="2">
        <v>1</v>
      </c>
      <c r="B3" s="2" t="s">
        <v>111</v>
      </c>
      <c r="C3" s="2" t="s">
        <v>112</v>
      </c>
      <c r="D3" s="3" t="s">
        <v>20</v>
      </c>
      <c r="E3" s="2" t="s">
        <v>32</v>
      </c>
      <c r="F3" s="2" t="s">
        <v>113</v>
      </c>
      <c r="G3" s="2">
        <f>2024-LEFT(F3,4)</f>
        <v>60</v>
      </c>
      <c r="H3" s="3" t="s">
        <v>33</v>
      </c>
      <c r="I3" s="2" t="s">
        <v>18</v>
      </c>
      <c r="J3" s="2" t="str">
        <f>MID(F3,6,2)</f>
        <v>01</v>
      </c>
      <c r="K3" s="8" t="s">
        <v>201</v>
      </c>
    </row>
    <row r="4" spans="1:11" ht="26.5" customHeight="1" x14ac:dyDescent="0.25">
      <c r="A4" s="2">
        <v>2</v>
      </c>
      <c r="B4" s="2" t="s">
        <v>72</v>
      </c>
      <c r="C4" s="2" t="s">
        <v>73</v>
      </c>
      <c r="D4" s="3" t="s">
        <v>9</v>
      </c>
      <c r="E4" s="2" t="s">
        <v>32</v>
      </c>
      <c r="F4" s="2" t="s">
        <v>74</v>
      </c>
      <c r="G4" s="2">
        <f>2024-LEFT(F4,4)</f>
        <v>60</v>
      </c>
      <c r="H4" s="3" t="s">
        <v>33</v>
      </c>
      <c r="I4" s="2" t="s">
        <v>10</v>
      </c>
      <c r="J4" s="2" t="str">
        <f>MID(F4,6,2)</f>
        <v>02</v>
      </c>
      <c r="K4" s="9"/>
    </row>
    <row r="5" spans="1:11" ht="26.5" customHeight="1" x14ac:dyDescent="0.25">
      <c r="A5" s="2">
        <v>3</v>
      </c>
      <c r="B5" s="2" t="s">
        <v>81</v>
      </c>
      <c r="C5" s="2" t="s">
        <v>82</v>
      </c>
      <c r="D5" s="3" t="s">
        <v>9</v>
      </c>
      <c r="E5" s="2" t="s">
        <v>32</v>
      </c>
      <c r="F5" s="2" t="s">
        <v>83</v>
      </c>
      <c r="G5" s="2">
        <f>2024-LEFT(F5,4)</f>
        <v>60</v>
      </c>
      <c r="H5" s="3" t="s">
        <v>33</v>
      </c>
      <c r="I5" s="2" t="s">
        <v>7</v>
      </c>
      <c r="J5" s="2" t="str">
        <f>MID(F5,6,2)</f>
        <v>02</v>
      </c>
      <c r="K5" s="9"/>
    </row>
    <row r="6" spans="1:11" ht="26.5" customHeight="1" x14ac:dyDescent="0.25">
      <c r="A6" s="2">
        <v>4</v>
      </c>
      <c r="B6" s="2" t="s">
        <v>84</v>
      </c>
      <c r="C6" s="2" t="s">
        <v>85</v>
      </c>
      <c r="D6" s="3" t="s">
        <v>14</v>
      </c>
      <c r="E6" s="2" t="s">
        <v>32</v>
      </c>
      <c r="F6" s="2" t="s">
        <v>74</v>
      </c>
      <c r="G6" s="2">
        <f>2024-LEFT(F6,4)</f>
        <v>60</v>
      </c>
      <c r="H6" s="3" t="s">
        <v>33</v>
      </c>
      <c r="I6" s="2" t="s">
        <v>10</v>
      </c>
      <c r="J6" s="2" t="str">
        <f>MID(F6,6,2)</f>
        <v>02</v>
      </c>
      <c r="K6" s="9"/>
    </row>
    <row r="7" spans="1:11" ht="26.5" customHeight="1" x14ac:dyDescent="0.25">
      <c r="A7" s="2">
        <v>5</v>
      </c>
      <c r="B7" s="2" t="s">
        <v>140</v>
      </c>
      <c r="C7" s="2" t="s">
        <v>141</v>
      </c>
      <c r="D7" s="3" t="s">
        <v>58</v>
      </c>
      <c r="E7" s="2" t="s">
        <v>119</v>
      </c>
      <c r="F7" s="2" t="s">
        <v>142</v>
      </c>
      <c r="G7" s="2">
        <f>2024-LEFT(F7,4)</f>
        <v>55</v>
      </c>
      <c r="H7" s="3" t="s">
        <v>60</v>
      </c>
      <c r="I7" s="2" t="s">
        <v>18</v>
      </c>
      <c r="J7" s="2" t="str">
        <f>MID(F7,6,2)</f>
        <v>02</v>
      </c>
      <c r="K7" s="9"/>
    </row>
    <row r="8" spans="1:11" ht="26.5" customHeight="1" x14ac:dyDescent="0.25">
      <c r="A8" s="2">
        <v>6</v>
      </c>
      <c r="B8" s="2" t="s">
        <v>146</v>
      </c>
      <c r="C8" s="2" t="s">
        <v>147</v>
      </c>
      <c r="D8" s="3" t="s">
        <v>25</v>
      </c>
      <c r="E8" s="2" t="s">
        <v>119</v>
      </c>
      <c r="F8" s="2" t="s">
        <v>148</v>
      </c>
      <c r="G8" s="2">
        <f>2024-LEFT(F8,4)</f>
        <v>55</v>
      </c>
      <c r="H8" s="3" t="s">
        <v>44</v>
      </c>
      <c r="I8" s="2" t="s">
        <v>18</v>
      </c>
      <c r="J8" s="2" t="str">
        <f>MID(F8,6,2)</f>
        <v>02</v>
      </c>
      <c r="K8" s="9"/>
    </row>
    <row r="9" spans="1:11" ht="26.5" customHeight="1" x14ac:dyDescent="0.25">
      <c r="A9" s="2">
        <v>7</v>
      </c>
      <c r="B9" s="2" t="s">
        <v>21</v>
      </c>
      <c r="C9" s="2" t="s">
        <v>22</v>
      </c>
      <c r="D9" s="3" t="s">
        <v>6</v>
      </c>
      <c r="E9" s="2" t="s">
        <v>32</v>
      </c>
      <c r="F9" s="2" t="s">
        <v>95</v>
      </c>
      <c r="G9" s="2">
        <f>2024-LEFT(F9,4)</f>
        <v>60</v>
      </c>
      <c r="H9" s="3" t="s">
        <v>33</v>
      </c>
      <c r="I9" s="2" t="s">
        <v>7</v>
      </c>
      <c r="J9" s="2" t="str">
        <f>MID(F9,6,2)</f>
        <v>03</v>
      </c>
      <c r="K9" s="9"/>
    </row>
    <row r="10" spans="1:11" ht="26.5" customHeight="1" x14ac:dyDescent="0.25">
      <c r="A10" s="2">
        <v>8</v>
      </c>
      <c r="B10" s="2" t="s">
        <v>96</v>
      </c>
      <c r="C10" s="2" t="s">
        <v>97</v>
      </c>
      <c r="D10" s="3" t="s">
        <v>54</v>
      </c>
      <c r="E10" s="2" t="s">
        <v>32</v>
      </c>
      <c r="F10" s="2" t="s">
        <v>98</v>
      </c>
      <c r="G10" s="2">
        <f>2024-LEFT(F10,4)</f>
        <v>60</v>
      </c>
      <c r="H10" s="3" t="s">
        <v>33</v>
      </c>
      <c r="I10" s="2" t="s">
        <v>10</v>
      </c>
      <c r="J10" s="2" t="str">
        <f>MID(F10,6,2)</f>
        <v>03</v>
      </c>
      <c r="K10" s="9"/>
    </row>
    <row r="11" spans="1:11" ht="26.5" customHeight="1" x14ac:dyDescent="0.25">
      <c r="A11" s="2">
        <v>9</v>
      </c>
      <c r="B11" s="2" t="s">
        <v>114</v>
      </c>
      <c r="C11" s="2" t="s">
        <v>115</v>
      </c>
      <c r="D11" s="3" t="s">
        <v>25</v>
      </c>
      <c r="E11" s="2" t="s">
        <v>32</v>
      </c>
      <c r="F11" s="2" t="s">
        <v>116</v>
      </c>
      <c r="G11" s="2">
        <f>2024-LEFT(F11,4)</f>
        <v>60</v>
      </c>
      <c r="H11" s="3" t="s">
        <v>44</v>
      </c>
      <c r="I11" s="2" t="s">
        <v>26</v>
      </c>
      <c r="J11" s="2" t="str">
        <f>MID(F11,6,2)</f>
        <v>03</v>
      </c>
      <c r="K11" s="9"/>
    </row>
    <row r="12" spans="1:11" ht="26.5" customHeight="1" x14ac:dyDescent="0.25">
      <c r="A12" s="2">
        <v>10</v>
      </c>
      <c r="B12" s="2" t="s">
        <v>129</v>
      </c>
      <c r="C12" s="2" t="s">
        <v>130</v>
      </c>
      <c r="D12" s="3" t="s">
        <v>131</v>
      </c>
      <c r="E12" s="2" t="s">
        <v>119</v>
      </c>
      <c r="F12" s="2" t="s">
        <v>132</v>
      </c>
      <c r="G12" s="2">
        <f>2024-LEFT(F12,4)</f>
        <v>60</v>
      </c>
      <c r="H12" s="3" t="s">
        <v>33</v>
      </c>
      <c r="I12" s="2" t="s">
        <v>7</v>
      </c>
      <c r="J12" s="2" t="str">
        <f>MID(F12,6,2)</f>
        <v>03</v>
      </c>
      <c r="K12" s="9"/>
    </row>
    <row r="13" spans="1:11" ht="26.5" customHeight="1" x14ac:dyDescent="0.25">
      <c r="A13" s="2">
        <v>11</v>
      </c>
      <c r="B13" s="2" t="s">
        <v>105</v>
      </c>
      <c r="C13" s="2" t="s">
        <v>106</v>
      </c>
      <c r="D13" s="3" t="s">
        <v>23</v>
      </c>
      <c r="E13" s="2" t="s">
        <v>32</v>
      </c>
      <c r="F13" s="2" t="s">
        <v>107</v>
      </c>
      <c r="G13" s="2">
        <f>2024-LEFT(F13,4)</f>
        <v>60</v>
      </c>
      <c r="H13" s="3" t="s">
        <v>44</v>
      </c>
      <c r="I13" s="2" t="s">
        <v>18</v>
      </c>
      <c r="J13" s="2" t="str">
        <f>MID(F13,6,2)</f>
        <v>05</v>
      </c>
      <c r="K13" s="9"/>
    </row>
    <row r="14" spans="1:11" ht="26.5" customHeight="1" x14ac:dyDescent="0.25">
      <c r="A14" s="2">
        <v>12</v>
      </c>
      <c r="B14" s="2" t="s">
        <v>126</v>
      </c>
      <c r="C14" s="2" t="s">
        <v>127</v>
      </c>
      <c r="D14" s="3" t="s">
        <v>13</v>
      </c>
      <c r="E14" s="2" t="s">
        <v>119</v>
      </c>
      <c r="F14" s="2" t="s">
        <v>128</v>
      </c>
      <c r="G14" s="2">
        <f>2024-LEFT(F14,4)</f>
        <v>60</v>
      </c>
      <c r="H14" s="3" t="s">
        <v>60</v>
      </c>
      <c r="I14" s="2" t="s">
        <v>10</v>
      </c>
      <c r="J14" s="2" t="str">
        <f>MID(F14,6,2)</f>
        <v>05</v>
      </c>
      <c r="K14" s="9"/>
    </row>
    <row r="15" spans="1:11" ht="26.5" customHeight="1" x14ac:dyDescent="0.25">
      <c r="A15" s="2">
        <v>13</v>
      </c>
      <c r="B15" s="2" t="s">
        <v>143</v>
      </c>
      <c r="C15" s="2" t="s">
        <v>144</v>
      </c>
      <c r="D15" s="3" t="s">
        <v>6</v>
      </c>
      <c r="E15" s="2" t="s">
        <v>119</v>
      </c>
      <c r="F15" s="2" t="s">
        <v>145</v>
      </c>
      <c r="G15" s="2">
        <f>2024-LEFT(F15,4)</f>
        <v>55</v>
      </c>
      <c r="H15" s="3" t="s">
        <v>44</v>
      </c>
      <c r="I15" s="2" t="s">
        <v>18</v>
      </c>
      <c r="J15" s="2" t="str">
        <f>MID(F15,6,2)</f>
        <v>05</v>
      </c>
      <c r="K15" s="9"/>
    </row>
    <row r="16" spans="1:11" ht="26.5" customHeight="1" x14ac:dyDescent="0.25">
      <c r="A16" s="2">
        <v>14</v>
      </c>
      <c r="B16" s="2" t="s">
        <v>152</v>
      </c>
      <c r="C16" s="2" t="s">
        <v>153</v>
      </c>
      <c r="D16" s="3" t="s">
        <v>154</v>
      </c>
      <c r="E16" s="2" t="s">
        <v>119</v>
      </c>
      <c r="F16" s="2" t="s">
        <v>155</v>
      </c>
      <c r="G16" s="2">
        <f>2024-LEFT(F16,4)</f>
        <v>55</v>
      </c>
      <c r="H16" s="3" t="s">
        <v>44</v>
      </c>
      <c r="I16" s="2" t="s">
        <v>18</v>
      </c>
      <c r="J16" s="2" t="str">
        <f>MID(F16,6,2)</f>
        <v>05</v>
      </c>
      <c r="K16" s="9"/>
    </row>
    <row r="17" spans="1:11" ht="26.5" customHeight="1" x14ac:dyDescent="0.25">
      <c r="A17" s="2">
        <v>15</v>
      </c>
      <c r="B17" s="2" t="s">
        <v>61</v>
      </c>
      <c r="C17" s="2" t="s">
        <v>62</v>
      </c>
      <c r="D17" s="3" t="s">
        <v>13</v>
      </c>
      <c r="E17" s="2" t="s">
        <v>32</v>
      </c>
      <c r="F17" s="2" t="s">
        <v>63</v>
      </c>
      <c r="G17" s="2">
        <f>2024-LEFT(F17,4)</f>
        <v>60</v>
      </c>
      <c r="H17" s="3" t="s">
        <v>64</v>
      </c>
      <c r="I17" s="2" t="s">
        <v>65</v>
      </c>
      <c r="J17" s="2" t="str">
        <f>MID(F17,6,2)</f>
        <v>06</v>
      </c>
      <c r="K17" s="9"/>
    </row>
    <row r="18" spans="1:11" ht="26.5" customHeight="1" x14ac:dyDescent="0.25">
      <c r="A18" s="2">
        <v>16</v>
      </c>
      <c r="B18" s="2" t="s">
        <v>75</v>
      </c>
      <c r="C18" s="2" t="s">
        <v>76</v>
      </c>
      <c r="D18" s="3" t="s">
        <v>11</v>
      </c>
      <c r="E18" s="2" t="s">
        <v>32</v>
      </c>
      <c r="F18" s="2" t="s">
        <v>77</v>
      </c>
      <c r="G18" s="2">
        <f>2024-LEFT(F18,4)</f>
        <v>60</v>
      </c>
      <c r="H18" s="3" t="s">
        <v>33</v>
      </c>
      <c r="I18" s="2" t="s">
        <v>7</v>
      </c>
      <c r="J18" s="2" t="str">
        <f>MID(F18,6,2)</f>
        <v>06</v>
      </c>
      <c r="K18" s="9"/>
    </row>
    <row r="19" spans="1:11" ht="26.5" customHeight="1" x14ac:dyDescent="0.25">
      <c r="A19" s="2">
        <v>17</v>
      </c>
      <c r="B19" s="2" t="s">
        <v>78</v>
      </c>
      <c r="C19" s="2" t="s">
        <v>79</v>
      </c>
      <c r="D19" s="3" t="s">
        <v>20</v>
      </c>
      <c r="E19" s="2" t="s">
        <v>32</v>
      </c>
      <c r="F19" s="2" t="s">
        <v>80</v>
      </c>
      <c r="G19" s="2">
        <f>2024-LEFT(F19,4)</f>
        <v>60</v>
      </c>
      <c r="H19" s="3" t="s">
        <v>33</v>
      </c>
      <c r="I19" s="2" t="s">
        <v>7</v>
      </c>
      <c r="J19" s="2" t="str">
        <f>MID(F19,6,2)</f>
        <v>06</v>
      </c>
      <c r="K19" s="9"/>
    </row>
    <row r="20" spans="1:11" ht="26.5" customHeight="1" x14ac:dyDescent="0.25">
      <c r="A20" s="2">
        <v>18</v>
      </c>
      <c r="B20" s="2" t="s">
        <v>99</v>
      </c>
      <c r="C20" s="2" t="s">
        <v>100</v>
      </c>
      <c r="D20" s="3" t="s">
        <v>15</v>
      </c>
      <c r="E20" s="2" t="s">
        <v>32</v>
      </c>
      <c r="F20" s="2" t="s">
        <v>101</v>
      </c>
      <c r="G20" s="2">
        <f>2024-LEFT(F20,4)</f>
        <v>60</v>
      </c>
      <c r="H20" s="3" t="s">
        <v>33</v>
      </c>
      <c r="I20" s="2" t="s">
        <v>7</v>
      </c>
      <c r="J20" s="2" t="str">
        <f>MID(F20,6,2)</f>
        <v>06</v>
      </c>
      <c r="K20" s="9"/>
    </row>
    <row r="21" spans="1:11" ht="26.5" customHeight="1" x14ac:dyDescent="0.25">
      <c r="A21" s="2">
        <v>19</v>
      </c>
      <c r="B21" s="2" t="s">
        <v>56</v>
      </c>
      <c r="C21" s="2" t="s">
        <v>57</v>
      </c>
      <c r="D21" s="3" t="s">
        <v>58</v>
      </c>
      <c r="E21" s="2" t="s">
        <v>32</v>
      </c>
      <c r="F21" s="2" t="s">
        <v>59</v>
      </c>
      <c r="G21" s="2">
        <f>2024-LEFT(F21,4)</f>
        <v>60</v>
      </c>
      <c r="H21" s="3" t="s">
        <v>60</v>
      </c>
      <c r="I21" s="2" t="s">
        <v>10</v>
      </c>
      <c r="J21" s="2" t="str">
        <f>MID(F21,6,2)</f>
        <v>07</v>
      </c>
      <c r="K21" s="9"/>
    </row>
    <row r="22" spans="1:11" ht="26.5" customHeight="1" x14ac:dyDescent="0.25">
      <c r="A22" s="2">
        <v>20</v>
      </c>
      <c r="B22" s="2" t="s">
        <v>66</v>
      </c>
      <c r="C22" s="2" t="s">
        <v>67</v>
      </c>
      <c r="D22" s="3" t="s">
        <v>8</v>
      </c>
      <c r="E22" s="2" t="s">
        <v>32</v>
      </c>
      <c r="F22" s="2" t="s">
        <v>68</v>
      </c>
      <c r="G22" s="2">
        <f>2024-LEFT(F22,4)</f>
        <v>60</v>
      </c>
      <c r="H22" s="3" t="s">
        <v>33</v>
      </c>
      <c r="I22" s="2" t="s">
        <v>7</v>
      </c>
      <c r="J22" s="2" t="str">
        <f>MID(F22,6,2)</f>
        <v>08</v>
      </c>
      <c r="K22" s="9"/>
    </row>
    <row r="23" spans="1:11" ht="26.5" customHeight="1" x14ac:dyDescent="0.25">
      <c r="A23" s="2">
        <v>21</v>
      </c>
      <c r="B23" s="2" t="s">
        <v>149</v>
      </c>
      <c r="C23" s="2" t="s">
        <v>150</v>
      </c>
      <c r="D23" s="3" t="s">
        <v>13</v>
      </c>
      <c r="E23" s="2" t="s">
        <v>119</v>
      </c>
      <c r="F23" s="2" t="s">
        <v>151</v>
      </c>
      <c r="G23" s="2">
        <f>2024-LEFT(F23,4)</f>
        <v>55</v>
      </c>
      <c r="H23" s="3" t="s">
        <v>60</v>
      </c>
      <c r="I23" s="2" t="s">
        <v>18</v>
      </c>
      <c r="J23" s="2" t="str">
        <f>MID(F23,6,2)</f>
        <v>08</v>
      </c>
      <c r="K23" s="9"/>
    </row>
    <row r="24" spans="1:11" ht="26.5" customHeight="1" x14ac:dyDescent="0.25">
      <c r="A24" s="2">
        <v>22</v>
      </c>
      <c r="B24" s="2" t="s">
        <v>52</v>
      </c>
      <c r="C24" s="2" t="s">
        <v>53</v>
      </c>
      <c r="D24" s="3" t="s">
        <v>54</v>
      </c>
      <c r="E24" s="2" t="s">
        <v>32</v>
      </c>
      <c r="F24" s="2" t="s">
        <v>55</v>
      </c>
      <c r="G24" s="2">
        <f>2024-LEFT(F24,4)</f>
        <v>60</v>
      </c>
      <c r="H24" s="3" t="s">
        <v>33</v>
      </c>
      <c r="I24" s="2" t="s">
        <v>7</v>
      </c>
      <c r="J24" s="2" t="str">
        <f>MID(F24,6,2)</f>
        <v>09</v>
      </c>
      <c r="K24" s="9"/>
    </row>
    <row r="25" spans="1:11" ht="26.5" customHeight="1" x14ac:dyDescent="0.25">
      <c r="A25" s="2">
        <v>23</v>
      </c>
      <c r="B25" s="2" t="s">
        <v>69</v>
      </c>
      <c r="C25" s="2" t="s">
        <v>70</v>
      </c>
      <c r="D25" s="3" t="s">
        <v>36</v>
      </c>
      <c r="E25" s="2" t="s">
        <v>32</v>
      </c>
      <c r="F25" s="2" t="s">
        <v>71</v>
      </c>
      <c r="G25" s="2">
        <f>2024-LEFT(F25,4)</f>
        <v>60</v>
      </c>
      <c r="H25" s="3" t="s">
        <v>33</v>
      </c>
      <c r="I25" s="2" t="s">
        <v>7</v>
      </c>
      <c r="J25" s="2" t="str">
        <f>MID(F25,6,2)</f>
        <v>10</v>
      </c>
      <c r="K25" s="9"/>
    </row>
    <row r="26" spans="1:11" ht="26.5" customHeight="1" x14ac:dyDescent="0.25">
      <c r="A26" s="2">
        <v>24</v>
      </c>
      <c r="B26" s="2" t="s">
        <v>86</v>
      </c>
      <c r="C26" s="2" t="s">
        <v>87</v>
      </c>
      <c r="D26" s="3" t="s">
        <v>20</v>
      </c>
      <c r="E26" s="2" t="s">
        <v>32</v>
      </c>
      <c r="F26" s="2" t="s">
        <v>88</v>
      </c>
      <c r="G26" s="2">
        <f>2024-LEFT(F26,4)</f>
        <v>60</v>
      </c>
      <c r="H26" s="3" t="s">
        <v>33</v>
      </c>
      <c r="I26" s="2" t="s">
        <v>7</v>
      </c>
      <c r="J26" s="2" t="str">
        <f>MID(F26,6,2)</f>
        <v>10</v>
      </c>
      <c r="K26" s="9"/>
    </row>
    <row r="27" spans="1:11" ht="26.5" customHeight="1" x14ac:dyDescent="0.25">
      <c r="A27" s="2">
        <v>25</v>
      </c>
      <c r="B27" s="2" t="s">
        <v>89</v>
      </c>
      <c r="C27" s="2" t="s">
        <v>90</v>
      </c>
      <c r="D27" s="3" t="s">
        <v>16</v>
      </c>
      <c r="E27" s="2" t="s">
        <v>32</v>
      </c>
      <c r="F27" s="2" t="s">
        <v>91</v>
      </c>
      <c r="G27" s="2">
        <f>2024-LEFT(F27,4)</f>
        <v>60</v>
      </c>
      <c r="H27" s="3" t="s">
        <v>33</v>
      </c>
      <c r="I27" s="2" t="s">
        <v>7</v>
      </c>
      <c r="J27" s="2" t="str">
        <f>MID(F27,6,2)</f>
        <v>10</v>
      </c>
      <c r="K27" s="9"/>
    </row>
    <row r="28" spans="1:11" ht="26.5" customHeight="1" x14ac:dyDescent="0.25">
      <c r="A28" s="2">
        <v>26</v>
      </c>
      <c r="B28" s="2" t="s">
        <v>92</v>
      </c>
      <c r="C28" s="2" t="s">
        <v>93</v>
      </c>
      <c r="D28" s="3" t="s">
        <v>36</v>
      </c>
      <c r="E28" s="2" t="s">
        <v>32</v>
      </c>
      <c r="F28" s="2" t="s">
        <v>94</v>
      </c>
      <c r="G28" s="2">
        <f>2024-LEFT(F28,4)</f>
        <v>60</v>
      </c>
      <c r="H28" s="3" t="s">
        <v>33</v>
      </c>
      <c r="I28" s="2" t="s">
        <v>10</v>
      </c>
      <c r="J28" s="2" t="str">
        <f>MID(F28,6,2)</f>
        <v>10</v>
      </c>
      <c r="K28" s="9"/>
    </row>
    <row r="29" spans="1:11" ht="26.5" customHeight="1" x14ac:dyDescent="0.25">
      <c r="A29" s="2">
        <v>27</v>
      </c>
      <c r="B29" s="2" t="s">
        <v>102</v>
      </c>
      <c r="C29" s="2" t="s">
        <v>103</v>
      </c>
      <c r="D29" s="3" t="s">
        <v>24</v>
      </c>
      <c r="E29" s="2" t="s">
        <v>32</v>
      </c>
      <c r="F29" s="2" t="s">
        <v>104</v>
      </c>
      <c r="G29" s="2">
        <f>2024-LEFT(F29,4)</f>
        <v>60</v>
      </c>
      <c r="H29" s="3" t="s">
        <v>33</v>
      </c>
      <c r="I29" s="2" t="s">
        <v>10</v>
      </c>
      <c r="J29" s="2" t="str">
        <f>MID(F29,6,2)</f>
        <v>10</v>
      </c>
      <c r="K29" s="9"/>
    </row>
    <row r="30" spans="1:11" ht="26.5" customHeight="1" x14ac:dyDescent="0.25">
      <c r="A30" s="2">
        <v>28</v>
      </c>
      <c r="B30" s="2" t="s">
        <v>108</v>
      </c>
      <c r="C30" s="2" t="s">
        <v>109</v>
      </c>
      <c r="D30" s="3" t="s">
        <v>6</v>
      </c>
      <c r="E30" s="2" t="s">
        <v>32</v>
      </c>
      <c r="F30" s="2" t="s">
        <v>110</v>
      </c>
      <c r="G30" s="2">
        <f>2024-LEFT(F30,4)</f>
        <v>60</v>
      </c>
      <c r="H30" s="3" t="s">
        <v>33</v>
      </c>
      <c r="I30" s="2" t="s">
        <v>7</v>
      </c>
      <c r="J30" s="2" t="str">
        <f>MID(F30,6,2)</f>
        <v>10</v>
      </c>
      <c r="K30" s="9"/>
    </row>
    <row r="31" spans="1:11" ht="26.5" customHeight="1" x14ac:dyDescent="0.25">
      <c r="A31" s="2">
        <v>29</v>
      </c>
      <c r="B31" s="2" t="s">
        <v>133</v>
      </c>
      <c r="C31" s="2" t="s">
        <v>134</v>
      </c>
      <c r="D31" s="3" t="s">
        <v>36</v>
      </c>
      <c r="E31" s="2" t="s">
        <v>119</v>
      </c>
      <c r="F31" s="2" t="s">
        <v>135</v>
      </c>
      <c r="G31" s="2">
        <f>2024-LEFT(F31,4)</f>
        <v>60</v>
      </c>
      <c r="H31" s="3" t="s">
        <v>33</v>
      </c>
      <c r="I31" s="2" t="s">
        <v>7</v>
      </c>
      <c r="J31" s="2" t="str">
        <f>MID(F31,6,2)</f>
        <v>10</v>
      </c>
      <c r="K31" s="9"/>
    </row>
    <row r="32" spans="1:11" ht="26.5" customHeight="1" x14ac:dyDescent="0.25">
      <c r="A32" s="2">
        <v>30</v>
      </c>
      <c r="B32" s="2" t="s">
        <v>136</v>
      </c>
      <c r="C32" s="2" t="s">
        <v>137</v>
      </c>
      <c r="D32" s="3" t="s">
        <v>138</v>
      </c>
      <c r="E32" s="2" t="s">
        <v>119</v>
      </c>
      <c r="F32" s="2" t="s">
        <v>139</v>
      </c>
      <c r="G32" s="2">
        <f>2024-LEFT(F32,4)</f>
        <v>55</v>
      </c>
      <c r="H32" s="3" t="s">
        <v>33</v>
      </c>
      <c r="I32" s="2" t="s">
        <v>18</v>
      </c>
      <c r="J32" s="2" t="str">
        <f>MID(F32,6,2)</f>
        <v>10</v>
      </c>
      <c r="K32" s="9"/>
    </row>
    <row r="33" spans="1:11" ht="26.5" customHeight="1" x14ac:dyDescent="0.25">
      <c r="A33" s="2">
        <v>31</v>
      </c>
      <c r="B33" s="2" t="s">
        <v>34</v>
      </c>
      <c r="C33" s="2" t="s">
        <v>35</v>
      </c>
      <c r="D33" s="3" t="s">
        <v>36</v>
      </c>
      <c r="E33" s="2" t="s">
        <v>32</v>
      </c>
      <c r="F33" s="2" t="s">
        <v>37</v>
      </c>
      <c r="G33" s="2">
        <f>2024-LEFT(F33,4)</f>
        <v>60</v>
      </c>
      <c r="H33" s="3" t="s">
        <v>33</v>
      </c>
      <c r="I33" s="2" t="s">
        <v>7</v>
      </c>
      <c r="J33" s="2" t="str">
        <f>MID(F33,6,2)</f>
        <v>11</v>
      </c>
      <c r="K33" s="9"/>
    </row>
    <row r="34" spans="1:11" ht="26.5" customHeight="1" x14ac:dyDescent="0.25">
      <c r="A34" s="2">
        <v>32</v>
      </c>
      <c r="B34" s="2" t="s">
        <v>38</v>
      </c>
      <c r="C34" s="2" t="s">
        <v>39</v>
      </c>
      <c r="D34" s="3" t="s">
        <v>36</v>
      </c>
      <c r="E34" s="2" t="s">
        <v>32</v>
      </c>
      <c r="F34" s="2" t="s">
        <v>40</v>
      </c>
      <c r="G34" s="2">
        <f>2024-LEFT(F34,4)</f>
        <v>60</v>
      </c>
      <c r="H34" s="3" t="s">
        <v>33</v>
      </c>
      <c r="I34" s="2" t="s">
        <v>7</v>
      </c>
      <c r="J34" s="2" t="str">
        <f>MID(F34,6,2)</f>
        <v>11</v>
      </c>
      <c r="K34" s="9"/>
    </row>
    <row r="35" spans="1:11" ht="26.5" customHeight="1" x14ac:dyDescent="0.25">
      <c r="A35" s="2">
        <v>33</v>
      </c>
      <c r="B35" s="2" t="s">
        <v>48</v>
      </c>
      <c r="C35" s="2" t="s">
        <v>49</v>
      </c>
      <c r="D35" s="3" t="s">
        <v>17</v>
      </c>
      <c r="E35" s="2" t="s">
        <v>32</v>
      </c>
      <c r="F35" s="2" t="s">
        <v>50</v>
      </c>
      <c r="G35" s="2">
        <f>2024-LEFT(F35,4)</f>
        <v>60</v>
      </c>
      <c r="H35" s="3" t="s">
        <v>51</v>
      </c>
      <c r="I35" s="2" t="s">
        <v>18</v>
      </c>
      <c r="J35" s="2" t="str">
        <f>MID(F35,6,2)</f>
        <v>11</v>
      </c>
      <c r="K35" s="9"/>
    </row>
    <row r="36" spans="1:11" ht="26.5" customHeight="1" x14ac:dyDescent="0.25">
      <c r="A36" s="2">
        <v>34</v>
      </c>
      <c r="B36" s="2" t="s">
        <v>121</v>
      </c>
      <c r="C36" s="2" t="s">
        <v>122</v>
      </c>
      <c r="D36" s="3" t="s">
        <v>15</v>
      </c>
      <c r="E36" s="2" t="s">
        <v>119</v>
      </c>
      <c r="F36" s="2" t="s">
        <v>123</v>
      </c>
      <c r="G36" s="2">
        <f>2024-LEFT(F36,4)</f>
        <v>60</v>
      </c>
      <c r="H36" s="3" t="s">
        <v>33</v>
      </c>
      <c r="I36" s="2" t="s">
        <v>7</v>
      </c>
      <c r="J36" s="2" t="str">
        <f>MID(F36,6,2)</f>
        <v>11</v>
      </c>
      <c r="K36" s="9"/>
    </row>
    <row r="37" spans="1:11" ht="26.5" customHeight="1" x14ac:dyDescent="0.25">
      <c r="A37" s="2">
        <v>35</v>
      </c>
      <c r="B37" s="2" t="s">
        <v>124</v>
      </c>
      <c r="C37" s="2" t="s">
        <v>125</v>
      </c>
      <c r="D37" s="3" t="s">
        <v>13</v>
      </c>
      <c r="E37" s="2" t="s">
        <v>119</v>
      </c>
      <c r="F37" s="2" t="s">
        <v>50</v>
      </c>
      <c r="G37" s="2">
        <f>2024-LEFT(F37,4)</f>
        <v>60</v>
      </c>
      <c r="H37" s="3" t="s">
        <v>60</v>
      </c>
      <c r="I37" s="2" t="s">
        <v>10</v>
      </c>
      <c r="J37" s="2" t="str">
        <f>MID(F37,6,2)</f>
        <v>11</v>
      </c>
      <c r="K37" s="9"/>
    </row>
    <row r="38" spans="1:11" ht="26.5" customHeight="1" x14ac:dyDescent="0.25">
      <c r="A38" s="2">
        <v>36</v>
      </c>
      <c r="B38" s="2" t="s">
        <v>156</v>
      </c>
      <c r="C38" s="2" t="s">
        <v>157</v>
      </c>
      <c r="D38" s="3" t="s">
        <v>131</v>
      </c>
      <c r="E38" s="2" t="s">
        <v>119</v>
      </c>
      <c r="F38" s="2" t="s">
        <v>158</v>
      </c>
      <c r="G38" s="2">
        <f>2024-LEFT(F38,4)</f>
        <v>55</v>
      </c>
      <c r="H38" s="3" t="s">
        <v>44</v>
      </c>
      <c r="I38" s="2" t="s">
        <v>18</v>
      </c>
      <c r="J38" s="2" t="str">
        <f>MID(F38,6,2)</f>
        <v>11</v>
      </c>
      <c r="K38" s="9"/>
    </row>
    <row r="39" spans="1:11" ht="26.5" customHeight="1" x14ac:dyDescent="0.25">
      <c r="A39" s="2">
        <v>37</v>
      </c>
      <c r="B39" s="2" t="s">
        <v>41</v>
      </c>
      <c r="C39" s="2" t="s">
        <v>42</v>
      </c>
      <c r="D39" s="3" t="s">
        <v>23</v>
      </c>
      <c r="E39" s="2" t="s">
        <v>32</v>
      </c>
      <c r="F39" s="2" t="s">
        <v>43</v>
      </c>
      <c r="G39" s="2">
        <f>2024-LEFT(F39,4)</f>
        <v>60</v>
      </c>
      <c r="H39" s="3" t="s">
        <v>44</v>
      </c>
      <c r="I39" s="2" t="s">
        <v>10</v>
      </c>
      <c r="J39" s="2" t="str">
        <f>MID(F39,6,2)</f>
        <v>12</v>
      </c>
      <c r="K39" s="9"/>
    </row>
    <row r="40" spans="1:11" ht="26.5" customHeight="1" x14ac:dyDescent="0.25">
      <c r="A40" s="2">
        <v>38</v>
      </c>
      <c r="B40" s="2" t="s">
        <v>45</v>
      </c>
      <c r="C40" s="2" t="s">
        <v>46</v>
      </c>
      <c r="D40" s="3" t="s">
        <v>15</v>
      </c>
      <c r="E40" s="2" t="s">
        <v>32</v>
      </c>
      <c r="F40" s="2" t="s">
        <v>47</v>
      </c>
      <c r="G40" s="2">
        <f>2024-LEFT(F40,4)</f>
        <v>60</v>
      </c>
      <c r="H40" s="3" t="s">
        <v>33</v>
      </c>
      <c r="I40" s="2" t="s">
        <v>7</v>
      </c>
      <c r="J40" s="2" t="str">
        <f>MID(F40,6,2)</f>
        <v>12</v>
      </c>
      <c r="K40" s="9"/>
    </row>
    <row r="41" spans="1:11" ht="26.5" customHeight="1" x14ac:dyDescent="0.25">
      <c r="A41" s="2">
        <v>39</v>
      </c>
      <c r="B41" s="2" t="s">
        <v>117</v>
      </c>
      <c r="C41" s="2" t="s">
        <v>118</v>
      </c>
      <c r="D41" s="3" t="s">
        <v>6</v>
      </c>
      <c r="E41" s="2" t="s">
        <v>119</v>
      </c>
      <c r="F41" s="2" t="s">
        <v>120</v>
      </c>
      <c r="G41" s="2">
        <f>2024-LEFT(F41,4)</f>
        <v>60</v>
      </c>
      <c r="H41" s="3" t="s">
        <v>33</v>
      </c>
      <c r="I41" s="2" t="s">
        <v>7</v>
      </c>
      <c r="J41" s="2" t="str">
        <f>MID(F41,6,2)</f>
        <v>12</v>
      </c>
      <c r="K41" s="15"/>
    </row>
    <row r="42" spans="1:11" ht="26.5" customHeight="1" x14ac:dyDescent="0.25">
      <c r="A42" s="5">
        <v>40</v>
      </c>
      <c r="B42" s="5" t="s">
        <v>163</v>
      </c>
      <c r="C42" s="5" t="s">
        <v>164</v>
      </c>
      <c r="D42" s="6" t="s">
        <v>36</v>
      </c>
      <c r="E42" s="5" t="s">
        <v>119</v>
      </c>
      <c r="F42" s="5" t="s">
        <v>165</v>
      </c>
      <c r="G42" s="5">
        <f>2024-LEFT(F42,4)</f>
        <v>55</v>
      </c>
      <c r="H42" s="6" t="s">
        <v>33</v>
      </c>
      <c r="I42" s="5" t="s">
        <v>7</v>
      </c>
      <c r="J42" s="5" t="str">
        <f>MID(F42,6,2)</f>
        <v>01</v>
      </c>
      <c r="K42" s="16" t="s">
        <v>200</v>
      </c>
    </row>
    <row r="43" spans="1:11" ht="26.5" customHeight="1" x14ac:dyDescent="0.25">
      <c r="A43" s="5">
        <v>41</v>
      </c>
      <c r="B43" s="5" t="s">
        <v>191</v>
      </c>
      <c r="C43" s="5" t="s">
        <v>192</v>
      </c>
      <c r="D43" s="6" t="s">
        <v>193</v>
      </c>
      <c r="E43" s="5" t="s">
        <v>119</v>
      </c>
      <c r="F43" s="5" t="s">
        <v>194</v>
      </c>
      <c r="G43" s="5">
        <f>2024-LEFT(F43,4)</f>
        <v>55</v>
      </c>
      <c r="H43" s="6" t="s">
        <v>33</v>
      </c>
      <c r="I43" s="5" t="s">
        <v>10</v>
      </c>
      <c r="J43" s="5" t="str">
        <f>MID(F43,6,2)</f>
        <v>01</v>
      </c>
      <c r="K43" s="17"/>
    </row>
    <row r="44" spans="1:11" ht="26.5" customHeight="1" x14ac:dyDescent="0.25">
      <c r="A44" s="5">
        <v>42</v>
      </c>
      <c r="B44" s="5" t="s">
        <v>166</v>
      </c>
      <c r="C44" s="5" t="s">
        <v>167</v>
      </c>
      <c r="D44" s="6" t="s">
        <v>168</v>
      </c>
      <c r="E44" s="5" t="s">
        <v>119</v>
      </c>
      <c r="F44" s="5" t="s">
        <v>169</v>
      </c>
      <c r="G44" s="5">
        <f>2024-LEFT(F44,4)</f>
        <v>55</v>
      </c>
      <c r="H44" s="6" t="s">
        <v>44</v>
      </c>
      <c r="I44" s="5" t="s">
        <v>10</v>
      </c>
      <c r="J44" s="5" t="str">
        <f>MID(F44,6,2)</f>
        <v>03</v>
      </c>
      <c r="K44" s="17"/>
    </row>
    <row r="45" spans="1:11" ht="26.5" customHeight="1" x14ac:dyDescent="0.25">
      <c r="A45" s="5">
        <v>43</v>
      </c>
      <c r="B45" s="5" t="s">
        <v>174</v>
      </c>
      <c r="C45" s="5" t="s">
        <v>175</v>
      </c>
      <c r="D45" s="19" t="s">
        <v>12</v>
      </c>
      <c r="E45" s="5" t="s">
        <v>119</v>
      </c>
      <c r="F45" s="5" t="s">
        <v>176</v>
      </c>
      <c r="G45" s="5">
        <f>2024-LEFT(F45,4)</f>
        <v>55</v>
      </c>
      <c r="H45" s="6" t="s">
        <v>33</v>
      </c>
      <c r="I45" s="5" t="s">
        <v>10</v>
      </c>
      <c r="J45" s="5" t="str">
        <f>MID(F45,6,2)</f>
        <v>02</v>
      </c>
      <c r="K45" s="17"/>
    </row>
    <row r="46" spans="1:11" ht="26.5" customHeight="1" x14ac:dyDescent="0.25">
      <c r="A46" s="5">
        <v>44</v>
      </c>
      <c r="B46" s="5" t="s">
        <v>181</v>
      </c>
      <c r="C46" s="5" t="s">
        <v>182</v>
      </c>
      <c r="D46" s="6" t="s">
        <v>15</v>
      </c>
      <c r="E46" s="5" t="s">
        <v>119</v>
      </c>
      <c r="F46" s="5" t="s">
        <v>183</v>
      </c>
      <c r="G46" s="5">
        <f>2024-LEFT(F46,4)</f>
        <v>55</v>
      </c>
      <c r="H46" s="6" t="s">
        <v>33</v>
      </c>
      <c r="I46" s="5" t="s">
        <v>7</v>
      </c>
      <c r="J46" s="5" t="str">
        <f>MID(F46,6,2)</f>
        <v>05</v>
      </c>
      <c r="K46" s="17"/>
    </row>
    <row r="47" spans="1:11" ht="26.5" customHeight="1" x14ac:dyDescent="0.25">
      <c r="A47" s="5">
        <v>45</v>
      </c>
      <c r="B47" s="5" t="s">
        <v>159</v>
      </c>
      <c r="C47" s="5" t="s">
        <v>160</v>
      </c>
      <c r="D47" s="6" t="s">
        <v>161</v>
      </c>
      <c r="E47" s="5" t="s">
        <v>119</v>
      </c>
      <c r="F47" s="5" t="s">
        <v>162</v>
      </c>
      <c r="G47" s="5">
        <f>2024-LEFT(F47,4)</f>
        <v>55</v>
      </c>
      <c r="H47" s="6" t="s">
        <v>33</v>
      </c>
      <c r="I47" s="5" t="s">
        <v>7</v>
      </c>
      <c r="J47" s="5" t="str">
        <f>MID(F47,6,2)</f>
        <v>06</v>
      </c>
      <c r="K47" s="17"/>
    </row>
    <row r="48" spans="1:11" ht="26.5" customHeight="1" x14ac:dyDescent="0.25">
      <c r="A48" s="5">
        <v>46</v>
      </c>
      <c r="B48" s="5" t="s">
        <v>170</v>
      </c>
      <c r="C48" s="5" t="s">
        <v>171</v>
      </c>
      <c r="D48" s="6" t="s">
        <v>172</v>
      </c>
      <c r="E48" s="5" t="s">
        <v>119</v>
      </c>
      <c r="F48" s="5" t="s">
        <v>173</v>
      </c>
      <c r="G48" s="5">
        <f>2024-LEFT(F48,4)</f>
        <v>55</v>
      </c>
      <c r="H48" s="6" t="s">
        <v>44</v>
      </c>
      <c r="I48" s="5" t="s">
        <v>7</v>
      </c>
      <c r="J48" s="5" t="str">
        <f>MID(F48,6,2)</f>
        <v>08</v>
      </c>
      <c r="K48" s="17"/>
    </row>
    <row r="49" spans="1:11" ht="26.5" customHeight="1" x14ac:dyDescent="0.25">
      <c r="A49" s="5">
        <v>47</v>
      </c>
      <c r="B49" s="5" t="s">
        <v>184</v>
      </c>
      <c r="C49" s="5" t="s">
        <v>185</v>
      </c>
      <c r="D49" s="6" t="s">
        <v>19</v>
      </c>
      <c r="E49" s="5" t="s">
        <v>119</v>
      </c>
      <c r="F49" s="5" t="s">
        <v>186</v>
      </c>
      <c r="G49" s="5">
        <f>2024-LEFT(F49,4)</f>
        <v>55</v>
      </c>
      <c r="H49" s="6" t="s">
        <v>44</v>
      </c>
      <c r="I49" s="5" t="s">
        <v>18</v>
      </c>
      <c r="J49" s="5" t="str">
        <f>MID(F49,6,2)</f>
        <v>09</v>
      </c>
      <c r="K49" s="17"/>
    </row>
    <row r="50" spans="1:11" ht="26.5" customHeight="1" x14ac:dyDescent="0.25">
      <c r="A50" s="5">
        <v>48</v>
      </c>
      <c r="B50" s="5" t="s">
        <v>187</v>
      </c>
      <c r="C50" s="5" t="s">
        <v>188</v>
      </c>
      <c r="D50" s="6" t="s">
        <v>27</v>
      </c>
      <c r="E50" s="5" t="s">
        <v>119</v>
      </c>
      <c r="F50" s="5" t="s">
        <v>189</v>
      </c>
      <c r="G50" s="5">
        <f>2024-LEFT(F50,4)</f>
        <v>55</v>
      </c>
      <c r="H50" s="6" t="s">
        <v>190</v>
      </c>
      <c r="I50" s="5" t="s">
        <v>10</v>
      </c>
      <c r="J50" s="5" t="str">
        <f>MID(F50,6,2)</f>
        <v>09</v>
      </c>
      <c r="K50" s="17"/>
    </row>
    <row r="51" spans="1:11" ht="26.5" customHeight="1" x14ac:dyDescent="0.25">
      <c r="A51" s="5">
        <v>49</v>
      </c>
      <c r="B51" s="5" t="s">
        <v>177</v>
      </c>
      <c r="C51" s="5" t="s">
        <v>178</v>
      </c>
      <c r="D51" s="6" t="s">
        <v>179</v>
      </c>
      <c r="E51" s="5" t="s">
        <v>119</v>
      </c>
      <c r="F51" s="5" t="s">
        <v>180</v>
      </c>
      <c r="G51" s="5">
        <f>2024-LEFT(F51,4)</f>
        <v>55</v>
      </c>
      <c r="H51" s="6" t="s">
        <v>33</v>
      </c>
      <c r="I51" s="5" t="s">
        <v>10</v>
      </c>
      <c r="J51" s="5" t="str">
        <f>MID(F51,6,2)</f>
        <v>10</v>
      </c>
      <c r="K51" s="17"/>
    </row>
    <row r="52" spans="1:11" ht="26.5" customHeight="1" x14ac:dyDescent="0.25">
      <c r="A52" s="5">
        <v>50</v>
      </c>
      <c r="B52" s="5" t="s">
        <v>195</v>
      </c>
      <c r="C52" s="5" t="s">
        <v>196</v>
      </c>
      <c r="D52" s="6" t="s">
        <v>13</v>
      </c>
      <c r="E52" s="5" t="s">
        <v>119</v>
      </c>
      <c r="F52" s="5" t="s">
        <v>197</v>
      </c>
      <c r="G52" s="5">
        <f>2024-LEFT(F52,4)</f>
        <v>55</v>
      </c>
      <c r="H52" s="6" t="s">
        <v>60</v>
      </c>
      <c r="I52" s="5" t="s">
        <v>10</v>
      </c>
      <c r="J52" s="5" t="str">
        <f>MID(F52,6,2)</f>
        <v>10</v>
      </c>
      <c r="K52" s="18"/>
    </row>
  </sheetData>
  <sortState ref="A3:K52">
    <sortCondition ref="J3"/>
  </sortState>
  <mergeCells count="3">
    <mergeCell ref="A1:K1"/>
    <mergeCell ref="K42:K52"/>
    <mergeCell ref="K3:K4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2024年拟退休人员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2023-11-20T07:41:51Z</dcterms:modified>
</cp:coreProperties>
</file>