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heet1" sheetId="1" r:id="rId1"/>
  </sheets>
  <calcPr calcId="152511"/>
</workbook>
</file>

<file path=xl/calcChain.xml><?xml version="1.0" encoding="utf-8"?>
<calcChain xmlns="http://schemas.openxmlformats.org/spreadsheetml/2006/main">
  <c r="F70" i="1" l="1"/>
  <c r="C70"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D70" i="1"/>
</calcChain>
</file>

<file path=xl/sharedStrings.xml><?xml version="1.0" encoding="utf-8"?>
<sst xmlns="http://schemas.openxmlformats.org/spreadsheetml/2006/main" count="81" uniqueCount="80">
  <si>
    <t>保卫处、武装部、保卫部</t>
  </si>
  <si>
    <t>滨江学院无锡校区</t>
  </si>
  <si>
    <t>财务处</t>
  </si>
  <si>
    <t>大气科学学院</t>
  </si>
  <si>
    <t>大气物理学院</t>
  </si>
  <si>
    <t>大气与环境实验教学中心</t>
  </si>
  <si>
    <t>大学体育部</t>
  </si>
  <si>
    <t>档案馆（校史馆）</t>
  </si>
  <si>
    <t>党委办公室、校长办公室、保密办公室</t>
  </si>
  <si>
    <t>党委教师工作部、人事处、院士工作办公室、博士后管理中心</t>
  </si>
  <si>
    <t>党委统战部、社会主义学院</t>
  </si>
  <si>
    <t>党委宣传部、融媒体中心</t>
  </si>
  <si>
    <t>党委组织部、党校、机关党委</t>
  </si>
  <si>
    <t>地理科学学院</t>
  </si>
  <si>
    <t>电子与信息工程学院</t>
  </si>
  <si>
    <t>发展规划处（共建工作办公室、校友工作办公室）</t>
  </si>
  <si>
    <t>法政学院</t>
  </si>
  <si>
    <t>高等教育研究所</t>
  </si>
  <si>
    <t>工程训练中心</t>
  </si>
  <si>
    <t>工会</t>
  </si>
  <si>
    <t>管理工程学院</t>
  </si>
  <si>
    <t>国际合作与交流处、港澳台事务办公室、出入境服务中心</t>
  </si>
  <si>
    <t>国际教育学院、WMO区域培训中心</t>
  </si>
  <si>
    <t>海洋科学学院</t>
  </si>
  <si>
    <t>化学与材料学院</t>
  </si>
  <si>
    <t>环境科学与工程学院</t>
  </si>
  <si>
    <t>基建处</t>
  </si>
  <si>
    <t>纪委办公室（监督检查处、审查调查处）</t>
  </si>
  <si>
    <t>继续教育处、继续教育学院</t>
  </si>
  <si>
    <t>教师发展与教学评估中心</t>
  </si>
  <si>
    <t>教师教育学院</t>
  </si>
  <si>
    <t>教务处（现代教育技术中心、藕舫学院）</t>
  </si>
  <si>
    <t>金牛湖产教融合园区管理委员会</t>
  </si>
  <si>
    <t>科技产业处</t>
  </si>
  <si>
    <t>科技创新港（六合）建设办公室</t>
  </si>
  <si>
    <t>科学技术处、国防军工科研处</t>
  </si>
  <si>
    <t>雷丁学院</t>
  </si>
  <si>
    <t>离退休干部党工委、离退休办公室</t>
  </si>
  <si>
    <t>龙山书院</t>
  </si>
  <si>
    <t>马克思主义学院</t>
  </si>
  <si>
    <t>期刊部</t>
  </si>
  <si>
    <t>气象与环境联合研究中心</t>
  </si>
  <si>
    <t>人工智能学院、未来技术学院</t>
  </si>
  <si>
    <t>人文与艺术教育中心</t>
  </si>
  <si>
    <t>商学院</t>
  </si>
  <si>
    <t>社会科学处（校社科联、自贸区研究院）</t>
  </si>
  <si>
    <t>审计处</t>
  </si>
  <si>
    <t>实验室与设备管理处</t>
  </si>
  <si>
    <t>数学与统计学院（公共数学教学部）</t>
  </si>
  <si>
    <t>水文与水资源工程学院</t>
  </si>
  <si>
    <t>图书馆</t>
  </si>
  <si>
    <t>文学院（公共英语教学部）</t>
  </si>
  <si>
    <t>物理与光电工程学院（公共物理教学部）</t>
  </si>
  <si>
    <t>信息化建设与管理处、网络信息中心</t>
  </si>
  <si>
    <t>学生工作部、学生工作处</t>
  </si>
  <si>
    <t>研究生工作部、研究生院、学科建设处</t>
  </si>
  <si>
    <t>遥感与测绘工程学院</t>
  </si>
  <si>
    <t>艺术学院</t>
  </si>
  <si>
    <t>应用技术学院</t>
  </si>
  <si>
    <t>应用气象学院</t>
  </si>
  <si>
    <t>长望学院</t>
  </si>
  <si>
    <t>资产管理处</t>
  </si>
  <si>
    <t>资产经营管理有限责任公司</t>
  </si>
  <si>
    <t>自动化学院</t>
  </si>
  <si>
    <t>总务处（后勤服务总公司）（公共卫生管理部）</t>
  </si>
  <si>
    <t>总计</t>
  </si>
  <si>
    <t>序号</t>
    <phoneticPr fontId="3" type="noConversion"/>
  </si>
  <si>
    <t>单位名称</t>
    <phoneticPr fontId="3" type="noConversion"/>
  </si>
  <si>
    <t>总人数</t>
    <phoneticPr fontId="3" type="noConversion"/>
  </si>
  <si>
    <t>中层人数</t>
    <phoneticPr fontId="1" type="noConversion"/>
  </si>
  <si>
    <t>应参加考核人数</t>
    <phoneticPr fontId="1" type="noConversion"/>
  </si>
  <si>
    <t>优秀指标数</t>
    <phoneticPr fontId="3" type="noConversion"/>
  </si>
  <si>
    <t>校团委</t>
    <phoneticPr fontId="1" type="noConversion"/>
  </si>
  <si>
    <t>计算机学院、软件学院、网络空间安全学院（数字取证教育部工程研究中心、公共计算机教学部）</t>
    <phoneticPr fontId="1" type="noConversion"/>
  </si>
  <si>
    <t>2021年度普通教职工考核各单位优秀指标数</t>
    <phoneticPr fontId="3" type="noConversion"/>
  </si>
  <si>
    <t xml:space="preserve">注：年度考核对象为事业编制和与学校建立聘用关系的全职非事业编制教职工。    </t>
    <phoneticPr fontId="1" type="noConversion"/>
  </si>
  <si>
    <t xml:space="preserve">    此表中“应参加考核人数”不包含省管干部、中层干部、外籍专家、港澳台专家、非全时专家和派遣制人员。</t>
    <phoneticPr fontId="1" type="noConversion"/>
  </si>
  <si>
    <t>备注</t>
    <phoneticPr fontId="3" type="noConversion"/>
  </si>
  <si>
    <t>2020-2022年三年一次，2020年已使用指标</t>
    <phoneticPr fontId="1" type="noConversion"/>
  </si>
  <si>
    <t>2020-2022年三年一次，2020年已使用指标</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</si>
</sst>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0">
    <font>
      <sz val="11"/>
      <color theme="1"/>
      <name val="宋体"/>
      <family val="2"/>
      <scheme val="minor"/>
    </font>
    <font>
      <sz val="9"/>
      <name val="宋体"/>
      <family val="3"/>
      <charset val="134"/>
      <scheme val="minor"/>
    </font>
    <font>
      <b/>
      <sz val="14"/>
      <name val="黑体"/>
      <family val="3"/>
      <charset val="134"/>
    </font>
    <font>
      <sz val="9"/>
      <name val="宋体"/>
      <family val="3"/>
      <charset val="134"/>
    </font>
    <font>
      <sz val="10"/>
      <name val="Arial"/>
      <family val="2"/>
    </font>
    <font>
      <b/>
      <sz val="11"/>
      <name val="宋体"/>
      <family val="3"/>
      <charset val="134"/>
    </font>
    <font>
      <sz val="12"/>
      <color theme="1"/>
      <name val="宋体"/>
      <family val="2"/>
      <scheme val="minor"/>
    </font>
    <font>
      <b/>
      <sz val="12"/>
      <color theme="1"/>
      <name val="宋体"/>
      <family val="3"/>
      <charset val="134"/>
      <scheme val="minor"/>
    </font>
    <font>
      <sz val="8"/>
      <color theme="1"/>
      <name val="宋体"/>
      <family val="2"/>
      <scheme val="minor"/>
    </font>
    <font>
      <sz val="12"/>
      <color theme="1"/>
      <name val="宋体"/>
      <family val="3"/>
      <charset val="134"/>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4" fillId="0" borderId="0"/>
  </cellStyleXfs>
  <cellXfs count="17">
    <xf numFmtId="0" fontId="0" fillId="0" borderId="0" xfId="0"/>
    <xf numFmtId="49" fontId="5" fillId="0" borderId="2" xfId="1" applyNumberFormat="1" applyFont="1" applyFill="1" applyBorder="1" applyAlignment="1">
      <alignment horizontal="center" vertical="center" wrapText="1" shrinkToFit="1"/>
    </xf>
    <xf numFmtId="0" fontId="5" fillId="0" borderId="3" xfId="1" applyFont="1" applyFill="1" applyBorder="1" applyAlignment="1">
      <alignment horizontal="center" vertical="center" wrapText="1" shrinkToFit="1"/>
    </xf>
    <xf numFmtId="176" fontId="0" fillId="0" borderId="0" xfId="0" applyNumberFormat="1" applyFill="1" applyAlignment="1">
      <alignment horizontal="center" vertical="center"/>
    </xf>
    <xf numFmtId="176" fontId="5" fillId="0" borderId="3" xfId="0" applyNumberFormat="1" applyFont="1" applyFill="1" applyBorder="1" applyAlignment="1">
      <alignment horizontal="center" vertical="center"/>
    </xf>
    <xf numFmtId="0" fontId="2" fillId="0" borderId="1" xfId="0" applyFont="1" applyFill="1" applyBorder="1" applyAlignment="1">
      <alignment horizontal="center" vertical="center" wrapText="1" shrinkToFit="1"/>
    </xf>
    <xf numFmtId="0" fontId="0" fillId="0" borderId="0" xfId="0" applyFill="1" applyAlignment="1">
      <alignment horizontal="center" vertical="center"/>
    </xf>
    <xf numFmtId="0" fontId="6" fillId="0" borderId="3" xfId="0" applyFont="1" applyFill="1" applyBorder="1" applyAlignment="1">
      <alignment horizontal="center" vertical="center"/>
    </xf>
    <xf numFmtId="176" fontId="6" fillId="0" borderId="3" xfId="0" applyNumberFormat="1" applyFont="1" applyFill="1" applyBorder="1" applyAlignment="1">
      <alignment horizontal="center" vertical="center"/>
    </xf>
    <xf numFmtId="0" fontId="6" fillId="0" borderId="0" xfId="0" applyFont="1" applyFill="1" applyAlignment="1">
      <alignment horizontal="center" vertical="center"/>
    </xf>
    <xf numFmtId="0" fontId="0" fillId="0" borderId="3" xfId="0" applyFill="1" applyBorder="1" applyAlignment="1">
      <alignment horizontal="center" vertical="center" wrapText="1"/>
    </xf>
    <xf numFmtId="0" fontId="7" fillId="0" borderId="0" xfId="0" applyFont="1" applyFill="1" applyAlignment="1">
      <alignment horizontal="left" vertical="center"/>
    </xf>
    <xf numFmtId="0" fontId="8" fillId="0" borderId="3" xfId="0" applyFont="1" applyFill="1" applyBorder="1" applyAlignment="1">
      <alignment horizontal="center" vertical="center"/>
    </xf>
    <xf numFmtId="0" fontId="7" fillId="0" borderId="4" xfId="0" applyFont="1" applyFill="1" applyBorder="1" applyAlignment="1">
      <alignment horizontal="left" vertical="center" wrapText="1"/>
    </xf>
    <xf numFmtId="176"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7" fillId="0" borderId="0" xfId="0" applyFont="1" applyFill="1" applyAlignment="1">
      <alignment vertical="center"/>
    </xf>
  </cellXfs>
  <cellStyles count="2">
    <cellStyle name="常规" xfId="0" builtinId="0"/>
    <cellStyle name="常规_Sheet1" xfId="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tabSelected="1" workbookViewId="0">
      <selection activeCell="J6" sqref="J6"/>
    </sheetView>
  </sheetViews>
  <sheetFormatPr defaultRowHeight="22.2" customHeight="1"/>
  <cols>
    <col min="1" max="1" width="8.88671875" style="6"/>
    <col min="2" max="2" width="63.88671875" style="6" customWidth="1"/>
    <col min="3" max="3" width="16.88671875" style="6" customWidth="1"/>
    <col min="4" max="5" width="8.88671875" style="6"/>
    <col min="6" max="6" width="14.44140625" style="3" customWidth="1"/>
    <col min="7" max="7" width="21" style="6" customWidth="1"/>
    <col min="8" max="16384" width="8.88671875" style="6"/>
  </cols>
  <sheetData>
    <row r="1" spans="1:7" ht="33" customHeight="1">
      <c r="A1" s="5" t="s">
        <v>74</v>
      </c>
      <c r="B1" s="5"/>
      <c r="C1" s="5"/>
      <c r="D1" s="5"/>
      <c r="E1" s="5"/>
      <c r="F1" s="5"/>
      <c r="G1" s="5"/>
    </row>
    <row r="2" spans="1:7" ht="37.200000000000003" customHeight="1">
      <c r="A2" s="1" t="s">
        <v>66</v>
      </c>
      <c r="B2" s="2" t="s">
        <v>67</v>
      </c>
      <c r="C2" s="2" t="s">
        <v>68</v>
      </c>
      <c r="D2" s="2" t="s">
        <v>69</v>
      </c>
      <c r="E2" s="2" t="s">
        <v>70</v>
      </c>
      <c r="F2" s="4" t="s">
        <v>71</v>
      </c>
      <c r="G2" s="4" t="s">
        <v>77</v>
      </c>
    </row>
    <row r="3" spans="1:7" s="9" customFormat="1" ht="22.2" customHeight="1">
      <c r="A3" s="7">
        <v>1</v>
      </c>
      <c r="B3" s="7" t="s">
        <v>8</v>
      </c>
      <c r="C3" s="7">
        <v>17</v>
      </c>
      <c r="D3" s="7">
        <v>4</v>
      </c>
      <c r="E3" s="7">
        <f>C3-D3</f>
        <v>13</v>
      </c>
      <c r="F3" s="8">
        <v>2.6</v>
      </c>
      <c r="G3" s="7"/>
    </row>
    <row r="4" spans="1:7" s="9" customFormat="1" ht="22.2" customHeight="1">
      <c r="A4" s="7">
        <v>2</v>
      </c>
      <c r="B4" s="7" t="s">
        <v>12</v>
      </c>
      <c r="C4" s="7">
        <v>9</v>
      </c>
      <c r="D4" s="7">
        <v>5</v>
      </c>
      <c r="E4" s="7">
        <f t="shared" ref="E4:E67" si="0">C4-D4</f>
        <v>4</v>
      </c>
      <c r="F4" s="8">
        <v>0.8</v>
      </c>
      <c r="G4" s="7"/>
    </row>
    <row r="5" spans="1:7" s="9" customFormat="1" ht="22.2" customHeight="1">
      <c r="A5" s="7">
        <v>3</v>
      </c>
      <c r="B5" s="7" t="s">
        <v>11</v>
      </c>
      <c r="C5" s="7">
        <v>10</v>
      </c>
      <c r="D5" s="7">
        <v>3</v>
      </c>
      <c r="E5" s="7">
        <f t="shared" si="0"/>
        <v>7</v>
      </c>
      <c r="F5" s="8">
        <v>1.4000000000000001</v>
      </c>
      <c r="G5" s="7"/>
    </row>
    <row r="6" spans="1:7" s="9" customFormat="1" ht="30.6" customHeight="1">
      <c r="A6" s="7">
        <v>4</v>
      </c>
      <c r="B6" s="7" t="s">
        <v>10</v>
      </c>
      <c r="C6" s="7">
        <v>4</v>
      </c>
      <c r="D6" s="7">
        <v>2</v>
      </c>
      <c r="E6" s="7">
        <f t="shared" si="0"/>
        <v>2</v>
      </c>
      <c r="F6" s="8">
        <v>0.4</v>
      </c>
      <c r="G6" s="10" t="s">
        <v>79</v>
      </c>
    </row>
    <row r="7" spans="1:7" s="9" customFormat="1" ht="22.2" customHeight="1">
      <c r="A7" s="7">
        <v>5</v>
      </c>
      <c r="B7" s="7" t="s">
        <v>27</v>
      </c>
      <c r="C7" s="7">
        <v>10</v>
      </c>
      <c r="D7" s="7">
        <v>4</v>
      </c>
      <c r="E7" s="7">
        <f t="shared" si="0"/>
        <v>6</v>
      </c>
      <c r="F7" s="8">
        <v>1.2000000000000002</v>
      </c>
      <c r="G7" s="7"/>
    </row>
    <row r="8" spans="1:7" s="9" customFormat="1" ht="22.2" customHeight="1">
      <c r="A8" s="7">
        <v>6</v>
      </c>
      <c r="B8" s="7" t="s">
        <v>19</v>
      </c>
      <c r="C8" s="7">
        <v>7</v>
      </c>
      <c r="D8" s="7">
        <v>2</v>
      </c>
      <c r="E8" s="7">
        <f t="shared" si="0"/>
        <v>5</v>
      </c>
      <c r="F8" s="8">
        <v>1</v>
      </c>
      <c r="G8" s="7"/>
    </row>
    <row r="9" spans="1:7" s="9" customFormat="1" ht="22.2" customHeight="1">
      <c r="A9" s="7">
        <v>7</v>
      </c>
      <c r="B9" s="7" t="s">
        <v>72</v>
      </c>
      <c r="C9" s="7">
        <v>11</v>
      </c>
      <c r="D9" s="7">
        <v>2</v>
      </c>
      <c r="E9" s="7">
        <f t="shared" si="0"/>
        <v>9</v>
      </c>
      <c r="F9" s="8">
        <v>1.8</v>
      </c>
      <c r="G9" s="7"/>
    </row>
    <row r="10" spans="1:7" s="9" customFormat="1" ht="31.2" customHeight="1">
      <c r="A10" s="7">
        <v>8</v>
      </c>
      <c r="B10" s="7" t="s">
        <v>37</v>
      </c>
      <c r="C10" s="7">
        <v>5</v>
      </c>
      <c r="D10" s="7">
        <v>3</v>
      </c>
      <c r="E10" s="7">
        <f t="shared" si="0"/>
        <v>2</v>
      </c>
      <c r="F10" s="8">
        <v>0.4</v>
      </c>
      <c r="G10" s="10" t="s">
        <v>78</v>
      </c>
    </row>
    <row r="11" spans="1:7" s="9" customFormat="1" ht="22.2" customHeight="1">
      <c r="A11" s="7">
        <v>9</v>
      </c>
      <c r="B11" s="7" t="s">
        <v>9</v>
      </c>
      <c r="C11" s="7">
        <v>22</v>
      </c>
      <c r="D11" s="7">
        <v>5</v>
      </c>
      <c r="E11" s="7">
        <f t="shared" si="0"/>
        <v>17</v>
      </c>
      <c r="F11" s="8">
        <v>3.4000000000000004</v>
      </c>
      <c r="G11" s="7"/>
    </row>
    <row r="12" spans="1:7" s="9" customFormat="1" ht="22.2" customHeight="1">
      <c r="A12" s="7">
        <v>10</v>
      </c>
      <c r="B12" s="7" t="s">
        <v>15</v>
      </c>
      <c r="C12" s="7">
        <v>7</v>
      </c>
      <c r="D12" s="7">
        <v>1</v>
      </c>
      <c r="E12" s="7">
        <f t="shared" si="0"/>
        <v>6</v>
      </c>
      <c r="F12" s="8">
        <v>1.2000000000000002</v>
      </c>
      <c r="G12" s="7"/>
    </row>
    <row r="13" spans="1:7" s="9" customFormat="1" ht="22.2" customHeight="1">
      <c r="A13" s="7">
        <v>11</v>
      </c>
      <c r="B13" s="7" t="s">
        <v>31</v>
      </c>
      <c r="C13" s="7">
        <v>46</v>
      </c>
      <c r="D13" s="7">
        <v>6</v>
      </c>
      <c r="E13" s="7">
        <f t="shared" si="0"/>
        <v>40</v>
      </c>
      <c r="F13" s="8">
        <v>8</v>
      </c>
      <c r="G13" s="7"/>
    </row>
    <row r="14" spans="1:7" s="9" customFormat="1" ht="22.2" customHeight="1">
      <c r="A14" s="7">
        <v>12</v>
      </c>
      <c r="B14" s="7" t="s">
        <v>29</v>
      </c>
      <c r="C14" s="7">
        <v>7</v>
      </c>
      <c r="D14" s="7">
        <v>2</v>
      </c>
      <c r="E14" s="7">
        <f t="shared" si="0"/>
        <v>5</v>
      </c>
      <c r="F14" s="8">
        <v>1</v>
      </c>
      <c r="G14" s="7"/>
    </row>
    <row r="15" spans="1:7" s="9" customFormat="1" ht="22.2" customHeight="1">
      <c r="A15" s="7">
        <v>13</v>
      </c>
      <c r="B15" s="7" t="s">
        <v>35</v>
      </c>
      <c r="C15" s="7">
        <v>14</v>
      </c>
      <c r="D15" s="7">
        <v>5</v>
      </c>
      <c r="E15" s="7">
        <f t="shared" si="0"/>
        <v>9</v>
      </c>
      <c r="F15" s="8">
        <v>1.8</v>
      </c>
      <c r="G15" s="7"/>
    </row>
    <row r="16" spans="1:7" s="9" customFormat="1" ht="22.2" customHeight="1">
      <c r="A16" s="7">
        <v>14</v>
      </c>
      <c r="B16" s="7" t="s">
        <v>33</v>
      </c>
      <c r="C16" s="7">
        <v>15</v>
      </c>
      <c r="D16" s="7">
        <v>4</v>
      </c>
      <c r="E16" s="7">
        <f t="shared" si="0"/>
        <v>11</v>
      </c>
      <c r="F16" s="8">
        <v>2.2000000000000002</v>
      </c>
      <c r="G16" s="7"/>
    </row>
    <row r="17" spans="1:7" s="9" customFormat="1" ht="22.2" customHeight="1">
      <c r="A17" s="7">
        <v>15</v>
      </c>
      <c r="B17" s="7" t="s">
        <v>45</v>
      </c>
      <c r="C17" s="7">
        <v>8</v>
      </c>
      <c r="D17" s="7">
        <v>2</v>
      </c>
      <c r="E17" s="7">
        <f t="shared" si="0"/>
        <v>6</v>
      </c>
      <c r="F17" s="8">
        <v>1.2000000000000002</v>
      </c>
      <c r="G17" s="7"/>
    </row>
    <row r="18" spans="1:7" s="9" customFormat="1" ht="22.2" customHeight="1">
      <c r="A18" s="7">
        <v>16</v>
      </c>
      <c r="B18" s="7" t="s">
        <v>55</v>
      </c>
      <c r="C18" s="7">
        <v>27</v>
      </c>
      <c r="D18" s="7">
        <v>6</v>
      </c>
      <c r="E18" s="7">
        <f t="shared" si="0"/>
        <v>21</v>
      </c>
      <c r="F18" s="8">
        <v>4.2</v>
      </c>
      <c r="G18" s="7"/>
    </row>
    <row r="19" spans="1:7" s="9" customFormat="1" ht="22.2" customHeight="1">
      <c r="A19" s="7">
        <v>17</v>
      </c>
      <c r="B19" s="7" t="s">
        <v>54</v>
      </c>
      <c r="C19" s="7">
        <v>28</v>
      </c>
      <c r="D19" s="7">
        <v>4</v>
      </c>
      <c r="E19" s="7">
        <f t="shared" si="0"/>
        <v>24</v>
      </c>
      <c r="F19" s="8">
        <v>4.8000000000000007</v>
      </c>
      <c r="G19" s="7"/>
    </row>
    <row r="20" spans="1:7" s="9" customFormat="1" ht="22.2" customHeight="1">
      <c r="A20" s="7">
        <v>18</v>
      </c>
      <c r="B20" s="7" t="s">
        <v>21</v>
      </c>
      <c r="C20" s="7">
        <v>11</v>
      </c>
      <c r="D20" s="7">
        <v>3</v>
      </c>
      <c r="E20" s="7">
        <f t="shared" si="0"/>
        <v>8</v>
      </c>
      <c r="F20" s="8">
        <v>1.6</v>
      </c>
      <c r="G20" s="7"/>
    </row>
    <row r="21" spans="1:7" s="9" customFormat="1" ht="22.2" customHeight="1">
      <c r="A21" s="7">
        <v>19</v>
      </c>
      <c r="B21" s="7" t="s">
        <v>22</v>
      </c>
      <c r="C21" s="7">
        <v>18</v>
      </c>
      <c r="D21" s="7">
        <v>4</v>
      </c>
      <c r="E21" s="7">
        <f t="shared" si="0"/>
        <v>14</v>
      </c>
      <c r="F21" s="8">
        <v>2.8000000000000003</v>
      </c>
      <c r="G21" s="7"/>
    </row>
    <row r="22" spans="1:7" s="9" customFormat="1" ht="22.2" customHeight="1">
      <c r="A22" s="7">
        <v>20</v>
      </c>
      <c r="B22" s="7" t="s">
        <v>46</v>
      </c>
      <c r="C22" s="7">
        <v>6</v>
      </c>
      <c r="D22" s="7">
        <v>1</v>
      </c>
      <c r="E22" s="7">
        <f t="shared" si="0"/>
        <v>5</v>
      </c>
      <c r="F22" s="8">
        <v>1</v>
      </c>
      <c r="G22" s="7"/>
    </row>
    <row r="23" spans="1:7" s="9" customFormat="1" ht="22.2" customHeight="1">
      <c r="A23" s="7">
        <v>21</v>
      </c>
      <c r="B23" s="7" t="s">
        <v>2</v>
      </c>
      <c r="C23" s="7">
        <v>28</v>
      </c>
      <c r="D23" s="7">
        <v>4</v>
      </c>
      <c r="E23" s="7">
        <f t="shared" si="0"/>
        <v>24</v>
      </c>
      <c r="F23" s="8">
        <v>4.8000000000000007</v>
      </c>
      <c r="G23" s="7"/>
    </row>
    <row r="24" spans="1:7" s="9" customFormat="1" ht="22.2" customHeight="1">
      <c r="A24" s="7">
        <v>22</v>
      </c>
      <c r="B24" s="7" t="s">
        <v>47</v>
      </c>
      <c r="C24" s="7">
        <v>11</v>
      </c>
      <c r="D24" s="7">
        <v>3</v>
      </c>
      <c r="E24" s="7">
        <f t="shared" si="0"/>
        <v>8</v>
      </c>
      <c r="F24" s="8">
        <v>1.6</v>
      </c>
      <c r="G24" s="7"/>
    </row>
    <row r="25" spans="1:7" s="9" customFormat="1" ht="22.2" customHeight="1">
      <c r="A25" s="7">
        <v>23</v>
      </c>
      <c r="B25" s="7" t="s">
        <v>64</v>
      </c>
      <c r="C25" s="7">
        <v>63</v>
      </c>
      <c r="D25" s="7">
        <v>5</v>
      </c>
      <c r="E25" s="7">
        <f t="shared" si="0"/>
        <v>58</v>
      </c>
      <c r="F25" s="8">
        <v>11.600000000000001</v>
      </c>
      <c r="G25" s="7"/>
    </row>
    <row r="26" spans="1:7" s="9" customFormat="1" ht="22.2" customHeight="1">
      <c r="A26" s="7">
        <v>24</v>
      </c>
      <c r="B26" s="7" t="s">
        <v>61</v>
      </c>
      <c r="C26" s="7">
        <v>8</v>
      </c>
      <c r="D26" s="7">
        <v>2</v>
      </c>
      <c r="E26" s="7">
        <f t="shared" si="0"/>
        <v>6</v>
      </c>
      <c r="F26" s="8">
        <v>1.2000000000000002</v>
      </c>
      <c r="G26" s="7"/>
    </row>
    <row r="27" spans="1:7" s="9" customFormat="1" ht="22.2" customHeight="1">
      <c r="A27" s="7">
        <v>25</v>
      </c>
      <c r="B27" s="7" t="s">
        <v>0</v>
      </c>
      <c r="C27" s="7">
        <v>11</v>
      </c>
      <c r="D27" s="7">
        <v>2</v>
      </c>
      <c r="E27" s="7">
        <f t="shared" si="0"/>
        <v>9</v>
      </c>
      <c r="F27" s="8">
        <v>1.8</v>
      </c>
      <c r="G27" s="7"/>
    </row>
    <row r="28" spans="1:7" s="9" customFormat="1" ht="22.2" customHeight="1">
      <c r="A28" s="7">
        <v>26</v>
      </c>
      <c r="B28" s="7" t="s">
        <v>26</v>
      </c>
      <c r="C28" s="7">
        <v>12</v>
      </c>
      <c r="D28" s="7">
        <v>3</v>
      </c>
      <c r="E28" s="7">
        <f t="shared" si="0"/>
        <v>9</v>
      </c>
      <c r="F28" s="8">
        <v>1.8</v>
      </c>
      <c r="G28" s="7"/>
    </row>
    <row r="29" spans="1:7" s="9" customFormat="1" ht="30.6" customHeight="1">
      <c r="A29" s="7">
        <v>27</v>
      </c>
      <c r="B29" s="7" t="s">
        <v>62</v>
      </c>
      <c r="C29" s="7">
        <v>6</v>
      </c>
      <c r="D29" s="7">
        <v>3</v>
      </c>
      <c r="E29" s="7">
        <f t="shared" si="0"/>
        <v>3</v>
      </c>
      <c r="F29" s="8">
        <v>0</v>
      </c>
      <c r="G29" s="10" t="s">
        <v>78</v>
      </c>
    </row>
    <row r="30" spans="1:7" s="9" customFormat="1" ht="22.2" customHeight="1">
      <c r="A30" s="7">
        <v>28</v>
      </c>
      <c r="B30" s="7" t="s">
        <v>32</v>
      </c>
      <c r="C30" s="7">
        <v>18</v>
      </c>
      <c r="D30" s="7">
        <v>4</v>
      </c>
      <c r="E30" s="7">
        <f t="shared" si="0"/>
        <v>14</v>
      </c>
      <c r="F30" s="8">
        <v>2.8000000000000003</v>
      </c>
      <c r="G30" s="7"/>
    </row>
    <row r="31" spans="1:7" s="9" customFormat="1" ht="22.2" customHeight="1">
      <c r="A31" s="7">
        <v>29</v>
      </c>
      <c r="B31" s="7" t="s">
        <v>34</v>
      </c>
      <c r="C31" s="7">
        <v>3</v>
      </c>
      <c r="D31" s="7">
        <v>1</v>
      </c>
      <c r="E31" s="7">
        <f t="shared" si="0"/>
        <v>2</v>
      </c>
      <c r="F31" s="8">
        <v>0.4</v>
      </c>
      <c r="G31" s="7"/>
    </row>
    <row r="32" spans="1:7" s="9" customFormat="1" ht="22.2" customHeight="1">
      <c r="A32" s="7">
        <v>30</v>
      </c>
      <c r="B32" s="7" t="s">
        <v>53</v>
      </c>
      <c r="C32" s="7">
        <v>23</v>
      </c>
      <c r="D32" s="7">
        <v>3</v>
      </c>
      <c r="E32" s="7">
        <f t="shared" si="0"/>
        <v>20</v>
      </c>
      <c r="F32" s="8">
        <v>4</v>
      </c>
      <c r="G32" s="7"/>
    </row>
    <row r="33" spans="1:7" s="9" customFormat="1" ht="22.2" customHeight="1">
      <c r="A33" s="7">
        <v>31</v>
      </c>
      <c r="B33" s="7" t="s">
        <v>17</v>
      </c>
      <c r="C33" s="7">
        <v>5</v>
      </c>
      <c r="D33" s="7">
        <v>1</v>
      </c>
      <c r="E33" s="7">
        <f t="shared" si="0"/>
        <v>4</v>
      </c>
      <c r="F33" s="8">
        <v>0.8</v>
      </c>
      <c r="G33" s="7"/>
    </row>
    <row r="34" spans="1:7" s="9" customFormat="1" ht="22.2" customHeight="1">
      <c r="A34" s="7">
        <v>32</v>
      </c>
      <c r="B34" s="7" t="s">
        <v>40</v>
      </c>
      <c r="C34" s="7">
        <v>15</v>
      </c>
      <c r="D34" s="7">
        <v>2</v>
      </c>
      <c r="E34" s="7">
        <f t="shared" si="0"/>
        <v>13</v>
      </c>
      <c r="F34" s="8">
        <v>2.6</v>
      </c>
      <c r="G34" s="7"/>
    </row>
    <row r="35" spans="1:7" s="9" customFormat="1" ht="22.2" customHeight="1">
      <c r="A35" s="7">
        <v>33</v>
      </c>
      <c r="B35" s="7" t="s">
        <v>50</v>
      </c>
      <c r="C35" s="7">
        <v>59</v>
      </c>
      <c r="D35" s="7">
        <v>4</v>
      </c>
      <c r="E35" s="7">
        <f t="shared" si="0"/>
        <v>55</v>
      </c>
      <c r="F35" s="8">
        <v>11</v>
      </c>
      <c r="G35" s="7"/>
    </row>
    <row r="36" spans="1:7" s="9" customFormat="1" ht="22.2" customHeight="1">
      <c r="A36" s="7">
        <v>34</v>
      </c>
      <c r="B36" s="7" t="s">
        <v>7</v>
      </c>
      <c r="C36" s="7">
        <v>9</v>
      </c>
      <c r="D36" s="7">
        <v>2</v>
      </c>
      <c r="E36" s="7">
        <f t="shared" si="0"/>
        <v>7</v>
      </c>
      <c r="F36" s="8">
        <v>1.4000000000000001</v>
      </c>
      <c r="G36" s="7"/>
    </row>
    <row r="37" spans="1:7" s="9" customFormat="1" ht="22.2" customHeight="1">
      <c r="A37" s="7">
        <v>35</v>
      </c>
      <c r="B37" s="7" t="s">
        <v>3</v>
      </c>
      <c r="C37" s="7">
        <v>135</v>
      </c>
      <c r="D37" s="7">
        <v>9</v>
      </c>
      <c r="E37" s="7">
        <f t="shared" si="0"/>
        <v>126</v>
      </c>
      <c r="F37" s="8">
        <v>25.200000000000003</v>
      </c>
      <c r="G37" s="7"/>
    </row>
    <row r="38" spans="1:7" s="9" customFormat="1" ht="22.2" customHeight="1">
      <c r="A38" s="7">
        <v>36</v>
      </c>
      <c r="B38" s="7" t="s">
        <v>59</v>
      </c>
      <c r="C38" s="7">
        <v>93</v>
      </c>
      <c r="D38" s="7">
        <v>5</v>
      </c>
      <c r="E38" s="7">
        <f t="shared" si="0"/>
        <v>88</v>
      </c>
      <c r="F38" s="8">
        <v>17.600000000000001</v>
      </c>
      <c r="G38" s="7"/>
    </row>
    <row r="39" spans="1:7" s="9" customFormat="1" ht="22.2" customHeight="1">
      <c r="A39" s="7">
        <v>37</v>
      </c>
      <c r="B39" s="7" t="s">
        <v>4</v>
      </c>
      <c r="C39" s="7">
        <v>99</v>
      </c>
      <c r="D39" s="7">
        <v>7</v>
      </c>
      <c r="E39" s="7">
        <f t="shared" si="0"/>
        <v>92</v>
      </c>
      <c r="F39" s="8">
        <v>18.400000000000002</v>
      </c>
      <c r="G39" s="7"/>
    </row>
    <row r="40" spans="1:7" s="9" customFormat="1" ht="22.2" customHeight="1">
      <c r="A40" s="7">
        <v>38</v>
      </c>
      <c r="B40" s="7" t="s">
        <v>13</v>
      </c>
      <c r="C40" s="7">
        <v>73</v>
      </c>
      <c r="D40" s="7">
        <v>5</v>
      </c>
      <c r="E40" s="7">
        <f t="shared" si="0"/>
        <v>68</v>
      </c>
      <c r="F40" s="8">
        <v>13.600000000000001</v>
      </c>
      <c r="G40" s="7"/>
    </row>
    <row r="41" spans="1:7" s="9" customFormat="1" ht="22.2" customHeight="1">
      <c r="A41" s="7">
        <v>39</v>
      </c>
      <c r="B41" s="7" t="s">
        <v>56</v>
      </c>
      <c r="C41" s="7">
        <v>59</v>
      </c>
      <c r="D41" s="7">
        <v>5</v>
      </c>
      <c r="E41" s="7">
        <f t="shared" si="0"/>
        <v>54</v>
      </c>
      <c r="F41" s="8">
        <v>10.8</v>
      </c>
      <c r="G41" s="7"/>
    </row>
    <row r="42" spans="1:7" s="9" customFormat="1" ht="22.2" customHeight="1">
      <c r="A42" s="7">
        <v>40</v>
      </c>
      <c r="B42" s="7" t="s">
        <v>49</v>
      </c>
      <c r="C42" s="7">
        <v>45</v>
      </c>
      <c r="D42" s="7">
        <v>5</v>
      </c>
      <c r="E42" s="7">
        <f t="shared" si="0"/>
        <v>40</v>
      </c>
      <c r="F42" s="8">
        <v>8</v>
      </c>
      <c r="G42" s="7"/>
    </row>
    <row r="43" spans="1:7" s="9" customFormat="1" ht="22.2" customHeight="1">
      <c r="A43" s="7">
        <v>41</v>
      </c>
      <c r="B43" s="7" t="s">
        <v>23</v>
      </c>
      <c r="C43" s="7">
        <v>59</v>
      </c>
      <c r="D43" s="7">
        <v>6</v>
      </c>
      <c r="E43" s="7">
        <f t="shared" si="0"/>
        <v>53</v>
      </c>
      <c r="F43" s="8">
        <v>10.600000000000001</v>
      </c>
      <c r="G43" s="7"/>
    </row>
    <row r="44" spans="1:7" s="9" customFormat="1" ht="22.2" customHeight="1">
      <c r="A44" s="7">
        <v>42</v>
      </c>
      <c r="B44" s="7" t="s">
        <v>25</v>
      </c>
      <c r="C44" s="7">
        <v>104</v>
      </c>
      <c r="D44" s="7">
        <v>7</v>
      </c>
      <c r="E44" s="7">
        <f t="shared" si="0"/>
        <v>97</v>
      </c>
      <c r="F44" s="8">
        <v>19.400000000000002</v>
      </c>
      <c r="G44" s="7"/>
    </row>
    <row r="45" spans="1:7" s="9" customFormat="1" ht="22.2" customHeight="1">
      <c r="A45" s="7">
        <v>43</v>
      </c>
      <c r="B45" s="7" t="s">
        <v>63</v>
      </c>
      <c r="C45" s="7">
        <v>120</v>
      </c>
      <c r="D45" s="7">
        <v>4</v>
      </c>
      <c r="E45" s="7">
        <f t="shared" si="0"/>
        <v>116</v>
      </c>
      <c r="F45" s="8">
        <v>23.200000000000003</v>
      </c>
      <c r="G45" s="7"/>
    </row>
    <row r="46" spans="1:7" s="9" customFormat="1" ht="22.2" customHeight="1">
      <c r="A46" s="7">
        <v>44</v>
      </c>
      <c r="B46" s="7" t="s">
        <v>42</v>
      </c>
      <c r="C46" s="7">
        <v>47</v>
      </c>
      <c r="D46" s="7">
        <v>5</v>
      </c>
      <c r="E46" s="7">
        <f t="shared" si="0"/>
        <v>42</v>
      </c>
      <c r="F46" s="8">
        <v>8.4</v>
      </c>
      <c r="G46" s="7"/>
    </row>
    <row r="47" spans="1:7" s="9" customFormat="1" ht="22.2" customHeight="1">
      <c r="A47" s="7">
        <v>45</v>
      </c>
      <c r="B47" s="7" t="s">
        <v>14</v>
      </c>
      <c r="C47" s="7">
        <v>122</v>
      </c>
      <c r="D47" s="7">
        <v>6</v>
      </c>
      <c r="E47" s="7">
        <f t="shared" si="0"/>
        <v>116</v>
      </c>
      <c r="F47" s="8">
        <v>23.200000000000003</v>
      </c>
      <c r="G47" s="7"/>
    </row>
    <row r="48" spans="1:7" s="9" customFormat="1" ht="22.2" customHeight="1">
      <c r="A48" s="7">
        <v>46</v>
      </c>
      <c r="B48" s="12" t="s">
        <v>73</v>
      </c>
      <c r="C48" s="7">
        <v>129</v>
      </c>
      <c r="D48" s="7">
        <v>7</v>
      </c>
      <c r="E48" s="7">
        <f t="shared" si="0"/>
        <v>122</v>
      </c>
      <c r="F48" s="8">
        <v>24.400000000000002</v>
      </c>
      <c r="G48" s="7"/>
    </row>
    <row r="49" spans="1:7" s="9" customFormat="1" ht="22.2" customHeight="1">
      <c r="A49" s="7">
        <v>47</v>
      </c>
      <c r="B49" s="7" t="s">
        <v>48</v>
      </c>
      <c r="C49" s="7">
        <v>119</v>
      </c>
      <c r="D49" s="7">
        <v>8</v>
      </c>
      <c r="E49" s="7">
        <f t="shared" si="0"/>
        <v>111</v>
      </c>
      <c r="F49" s="8">
        <v>22.200000000000003</v>
      </c>
      <c r="G49" s="7"/>
    </row>
    <row r="50" spans="1:7" s="9" customFormat="1" ht="22.2" customHeight="1">
      <c r="A50" s="7">
        <v>48</v>
      </c>
      <c r="B50" s="7" t="s">
        <v>52</v>
      </c>
      <c r="C50" s="7">
        <v>77</v>
      </c>
      <c r="D50" s="7">
        <v>6</v>
      </c>
      <c r="E50" s="7">
        <f t="shared" si="0"/>
        <v>71</v>
      </c>
      <c r="F50" s="8">
        <v>14.200000000000001</v>
      </c>
      <c r="G50" s="7"/>
    </row>
    <row r="51" spans="1:7" s="9" customFormat="1" ht="22.2" customHeight="1">
      <c r="A51" s="7">
        <v>49</v>
      </c>
      <c r="B51" s="7" t="s">
        <v>24</v>
      </c>
      <c r="C51" s="7">
        <v>65</v>
      </c>
      <c r="D51" s="7">
        <v>5</v>
      </c>
      <c r="E51" s="7">
        <f t="shared" si="0"/>
        <v>60</v>
      </c>
      <c r="F51" s="8">
        <v>12</v>
      </c>
      <c r="G51" s="7"/>
    </row>
    <row r="52" spans="1:7" s="9" customFormat="1" ht="22.2" customHeight="1">
      <c r="A52" s="7">
        <v>50</v>
      </c>
      <c r="B52" s="7" t="s">
        <v>39</v>
      </c>
      <c r="C52" s="7">
        <v>46</v>
      </c>
      <c r="D52" s="7">
        <v>5</v>
      </c>
      <c r="E52" s="7">
        <f t="shared" si="0"/>
        <v>41</v>
      </c>
      <c r="F52" s="8">
        <v>8.2000000000000011</v>
      </c>
      <c r="G52" s="7"/>
    </row>
    <row r="53" spans="1:7" s="9" customFormat="1" ht="22.2" customHeight="1">
      <c r="A53" s="7">
        <v>51</v>
      </c>
      <c r="B53" s="7" t="s">
        <v>16</v>
      </c>
      <c r="C53" s="7">
        <v>65</v>
      </c>
      <c r="D53" s="7">
        <v>4</v>
      </c>
      <c r="E53" s="7">
        <f t="shared" si="0"/>
        <v>61</v>
      </c>
      <c r="F53" s="8">
        <v>12.200000000000001</v>
      </c>
      <c r="G53" s="7"/>
    </row>
    <row r="54" spans="1:7" s="9" customFormat="1" ht="22.2" customHeight="1">
      <c r="A54" s="7">
        <v>52</v>
      </c>
      <c r="B54" s="7" t="s">
        <v>20</v>
      </c>
      <c r="C54" s="7">
        <v>95</v>
      </c>
      <c r="D54" s="7">
        <v>5</v>
      </c>
      <c r="E54" s="7">
        <f t="shared" si="0"/>
        <v>90</v>
      </c>
      <c r="F54" s="8">
        <v>18</v>
      </c>
      <c r="G54" s="7"/>
    </row>
    <row r="55" spans="1:7" s="9" customFormat="1" ht="22.2" customHeight="1">
      <c r="A55" s="7">
        <v>53</v>
      </c>
      <c r="B55" s="7" t="s">
        <v>44</v>
      </c>
      <c r="C55" s="7">
        <v>87</v>
      </c>
      <c r="D55" s="7">
        <v>5</v>
      </c>
      <c r="E55" s="7">
        <f t="shared" si="0"/>
        <v>82</v>
      </c>
      <c r="F55" s="8">
        <v>16.400000000000002</v>
      </c>
      <c r="G55" s="7"/>
    </row>
    <row r="56" spans="1:7" s="9" customFormat="1" ht="22.2" customHeight="1">
      <c r="A56" s="7">
        <v>54</v>
      </c>
      <c r="B56" s="7" t="s">
        <v>51</v>
      </c>
      <c r="C56" s="7">
        <v>135</v>
      </c>
      <c r="D56" s="7">
        <v>5</v>
      </c>
      <c r="E56" s="7">
        <f t="shared" si="0"/>
        <v>130</v>
      </c>
      <c r="F56" s="8">
        <v>26</v>
      </c>
      <c r="G56" s="7"/>
    </row>
    <row r="57" spans="1:7" s="9" customFormat="1" ht="22.2" customHeight="1">
      <c r="A57" s="7">
        <v>55</v>
      </c>
      <c r="B57" s="7" t="s">
        <v>57</v>
      </c>
      <c r="C57" s="7">
        <v>58</v>
      </c>
      <c r="D57" s="7">
        <v>4</v>
      </c>
      <c r="E57" s="7">
        <f t="shared" si="0"/>
        <v>54</v>
      </c>
      <c r="F57" s="8">
        <v>10.8</v>
      </c>
      <c r="G57" s="7"/>
    </row>
    <row r="58" spans="1:7" s="9" customFormat="1" ht="22.2" customHeight="1">
      <c r="A58" s="7">
        <v>56</v>
      </c>
      <c r="B58" s="7" t="s">
        <v>36</v>
      </c>
      <c r="C58" s="7">
        <v>24</v>
      </c>
      <c r="D58" s="7">
        <v>4</v>
      </c>
      <c r="E58" s="7">
        <f t="shared" si="0"/>
        <v>20</v>
      </c>
      <c r="F58" s="8">
        <v>4</v>
      </c>
      <c r="G58" s="7"/>
    </row>
    <row r="59" spans="1:7" s="9" customFormat="1" ht="22.2" customHeight="1">
      <c r="A59" s="7">
        <v>57</v>
      </c>
      <c r="B59" s="7" t="s">
        <v>60</v>
      </c>
      <c r="C59" s="7">
        <v>12</v>
      </c>
      <c r="D59" s="7">
        <v>4</v>
      </c>
      <c r="E59" s="7">
        <f t="shared" si="0"/>
        <v>8</v>
      </c>
      <c r="F59" s="8">
        <v>1.6</v>
      </c>
      <c r="G59" s="7"/>
    </row>
    <row r="60" spans="1:7" s="9" customFormat="1" ht="22.2" customHeight="1">
      <c r="A60" s="7">
        <v>58</v>
      </c>
      <c r="B60" s="7" t="s">
        <v>30</v>
      </c>
      <c r="C60" s="7">
        <v>36</v>
      </c>
      <c r="D60" s="7">
        <v>4</v>
      </c>
      <c r="E60" s="7">
        <f t="shared" si="0"/>
        <v>32</v>
      </c>
      <c r="F60" s="8">
        <v>6.4</v>
      </c>
      <c r="G60" s="7"/>
    </row>
    <row r="61" spans="1:7" s="9" customFormat="1" ht="22.2" customHeight="1">
      <c r="A61" s="7">
        <v>59</v>
      </c>
      <c r="B61" s="7" t="s">
        <v>38</v>
      </c>
      <c r="C61" s="7">
        <v>13</v>
      </c>
      <c r="D61" s="7">
        <v>3</v>
      </c>
      <c r="E61" s="7">
        <f t="shared" si="0"/>
        <v>10</v>
      </c>
      <c r="F61" s="8">
        <v>2</v>
      </c>
      <c r="G61" s="7"/>
    </row>
    <row r="62" spans="1:7" s="9" customFormat="1" ht="22.2" customHeight="1">
      <c r="A62" s="7">
        <v>60</v>
      </c>
      <c r="B62" s="7" t="s">
        <v>58</v>
      </c>
      <c r="C62" s="7">
        <v>40</v>
      </c>
      <c r="D62" s="7">
        <v>5</v>
      </c>
      <c r="E62" s="7">
        <f t="shared" si="0"/>
        <v>35</v>
      </c>
      <c r="F62" s="8">
        <v>7</v>
      </c>
      <c r="G62" s="7"/>
    </row>
    <row r="63" spans="1:7" s="9" customFormat="1" ht="22.2" customHeight="1">
      <c r="A63" s="7">
        <v>61</v>
      </c>
      <c r="B63" s="7" t="s">
        <v>28</v>
      </c>
      <c r="C63" s="7">
        <v>14</v>
      </c>
      <c r="D63" s="7">
        <v>3</v>
      </c>
      <c r="E63" s="7">
        <f t="shared" si="0"/>
        <v>11</v>
      </c>
      <c r="F63" s="8">
        <v>2.2000000000000002</v>
      </c>
      <c r="G63" s="7"/>
    </row>
    <row r="64" spans="1:7" s="9" customFormat="1" ht="22.2" customHeight="1">
      <c r="A64" s="7">
        <v>62</v>
      </c>
      <c r="B64" s="7" t="s">
        <v>1</v>
      </c>
      <c r="C64" s="7">
        <v>146</v>
      </c>
      <c r="D64" s="7">
        <v>22</v>
      </c>
      <c r="E64" s="7">
        <f t="shared" si="0"/>
        <v>124</v>
      </c>
      <c r="F64" s="8">
        <v>24.8</v>
      </c>
      <c r="G64" s="7"/>
    </row>
    <row r="65" spans="1:7" s="9" customFormat="1" ht="22.2" customHeight="1">
      <c r="A65" s="7">
        <v>63</v>
      </c>
      <c r="B65" s="7" t="s">
        <v>41</v>
      </c>
      <c r="C65" s="7">
        <v>5</v>
      </c>
      <c r="D65" s="7">
        <v>2</v>
      </c>
      <c r="E65" s="7">
        <f t="shared" si="0"/>
        <v>3</v>
      </c>
      <c r="F65" s="8">
        <v>0.60000000000000009</v>
      </c>
      <c r="G65" s="7"/>
    </row>
    <row r="66" spans="1:7" s="9" customFormat="1" ht="22.2" customHeight="1">
      <c r="A66" s="7">
        <v>64</v>
      </c>
      <c r="B66" s="7" t="s">
        <v>5</v>
      </c>
      <c r="C66" s="7">
        <v>26</v>
      </c>
      <c r="D66" s="7">
        <v>3</v>
      </c>
      <c r="E66" s="7">
        <f t="shared" si="0"/>
        <v>23</v>
      </c>
      <c r="F66" s="8">
        <v>4.6000000000000005</v>
      </c>
      <c r="G66" s="7"/>
    </row>
    <row r="67" spans="1:7" s="9" customFormat="1" ht="22.2" customHeight="1">
      <c r="A67" s="7">
        <v>65</v>
      </c>
      <c r="B67" s="7" t="s">
        <v>6</v>
      </c>
      <c r="C67" s="7">
        <v>57</v>
      </c>
      <c r="D67" s="7">
        <v>3</v>
      </c>
      <c r="E67" s="7">
        <f t="shared" si="0"/>
        <v>54</v>
      </c>
      <c r="F67" s="8">
        <v>10.8</v>
      </c>
      <c r="G67" s="7"/>
    </row>
    <row r="68" spans="1:7" s="9" customFormat="1" ht="22.2" customHeight="1">
      <c r="A68" s="7">
        <v>66</v>
      </c>
      <c r="B68" s="7" t="s">
        <v>18</v>
      </c>
      <c r="C68" s="7">
        <v>13</v>
      </c>
      <c r="D68" s="7">
        <v>1</v>
      </c>
      <c r="E68" s="7">
        <f t="shared" ref="E68:E70" si="1">C68-D68</f>
        <v>12</v>
      </c>
      <c r="F68" s="8">
        <v>2.4000000000000004</v>
      </c>
      <c r="G68" s="7"/>
    </row>
    <row r="69" spans="1:7" s="9" customFormat="1" ht="23.4" customHeight="1">
      <c r="A69" s="7">
        <v>67</v>
      </c>
      <c r="B69" s="7" t="s">
        <v>43</v>
      </c>
      <c r="C69" s="7">
        <v>13</v>
      </c>
      <c r="D69" s="7">
        <v>1</v>
      </c>
      <c r="E69" s="7">
        <f t="shared" si="1"/>
        <v>12</v>
      </c>
      <c r="F69" s="8">
        <v>2</v>
      </c>
      <c r="G69" s="10"/>
    </row>
    <row r="70" spans="1:7" s="9" customFormat="1" ht="22.2" customHeight="1">
      <c r="A70" s="7"/>
      <c r="B70" s="7" t="s">
        <v>65</v>
      </c>
      <c r="C70" s="7">
        <f>SUM(C3:C69)</f>
        <v>2784</v>
      </c>
      <c r="D70" s="7">
        <f>SUM(D3:D69)</f>
        <v>280</v>
      </c>
      <c r="E70" s="7">
        <f t="shared" si="1"/>
        <v>2504</v>
      </c>
      <c r="F70" s="8">
        <f>SUM(F3:F69)</f>
        <v>499.8</v>
      </c>
      <c r="G70" s="7"/>
    </row>
    <row r="71" spans="1:7" s="15" customFormat="1" ht="28.8" customHeight="1">
      <c r="A71" s="13" t="s">
        <v>75</v>
      </c>
      <c r="B71" s="13"/>
      <c r="C71" s="13"/>
      <c r="D71" s="13"/>
      <c r="E71" s="13"/>
      <c r="F71" s="14"/>
    </row>
    <row r="72" spans="1:7" s="15" customFormat="1" ht="27" customHeight="1">
      <c r="A72" s="16" t="s">
        <v>76</v>
      </c>
      <c r="B72" s="16"/>
      <c r="C72" s="16"/>
      <c r="D72" s="16"/>
      <c r="E72" s="16"/>
      <c r="F72" s="14"/>
    </row>
    <row r="73" spans="1:7" ht="22.2" customHeight="1">
      <c r="A73" s="11"/>
      <c r="B73" s="11"/>
      <c r="C73" s="11"/>
      <c r="D73" s="11"/>
      <c r="E73" s="11"/>
    </row>
    <row r="74" spans="1:7" ht="22.2" customHeight="1">
      <c r="A74" s="11"/>
      <c r="B74" s="11"/>
      <c r="C74" s="11"/>
      <c r="D74" s="11"/>
      <c r="E74" s="11"/>
    </row>
  </sheetData>
  <mergeCells count="4">
    <mergeCell ref="A73:E73"/>
    <mergeCell ref="A74:E74"/>
    <mergeCell ref="A71:E71"/>
    <mergeCell ref="A1:G1"/>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2021-12-24T02:39:35Z</dcterms:modified>
</cp:coreProperties>
</file>